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 " sheetId="3" r:id="rId3"/>
    <sheet name="Лист1" sheetId="4" r:id="rId4"/>
  </sheets>
  <definedNames>
    <definedName name="_xlnm.Print_Titles" localSheetId="0">'Приложение 1'!$6:$10</definedName>
    <definedName name="_xlnm.Print_Titles" localSheetId="2">'Приложение 3 '!$5:$9</definedName>
  </definedNames>
  <calcPr fullCalcOnLoad="1"/>
</workbook>
</file>

<file path=xl/sharedStrings.xml><?xml version="1.0" encoding="utf-8"?>
<sst xmlns="http://schemas.openxmlformats.org/spreadsheetml/2006/main" count="140" uniqueCount="100">
  <si>
    <t>№ п/п</t>
  </si>
  <si>
    <t>МП</t>
  </si>
  <si>
    <t>1</t>
  </si>
  <si>
    <t>Комитет по дорожному хозяйству  Ленинградской области</t>
  </si>
  <si>
    <t xml:space="preserve">По проектно-сметной документации </t>
  </si>
  <si>
    <t>1.1</t>
  </si>
  <si>
    <t>1.1.1</t>
  </si>
  <si>
    <t>1.1.2</t>
  </si>
  <si>
    <t>1.2</t>
  </si>
  <si>
    <t>1.2.1</t>
  </si>
  <si>
    <t>1.2.2</t>
  </si>
  <si>
    <t xml:space="preserve">Вид работ </t>
  </si>
  <si>
    <t>Ремонт</t>
  </si>
  <si>
    <t>из них:</t>
  </si>
  <si>
    <t>в том числе по объектам:</t>
  </si>
  <si>
    <t>II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</si>
  <si>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</si>
  <si>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</si>
  <si>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</si>
  <si>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</si>
  <si>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</si>
  <si>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</si>
  <si>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</si>
  <si>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</si>
  <si>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</si>
  <si>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</si>
  <si>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</si>
  <si>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</si>
  <si>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</si>
  <si>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</si>
  <si>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</si>
  <si>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</si>
  <si>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</si>
  <si>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</si>
  <si>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</si>
  <si>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</si>
  <si>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</si>
  <si>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</si>
  <si>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</si>
  <si>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</si>
  <si>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029 0409 62 0 00 00000</t>
  </si>
  <si>
    <t>Главный бухгалтер</t>
  </si>
  <si>
    <t>Приложение № 3 к Соглашению №_____от "_____"____________2017г.</t>
  </si>
  <si>
    <t>Приложение № 1  к Соглашению №_____                                                                                               от"_____"____________2017г.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</si>
  <si>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</si>
  <si>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</si>
  <si>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Приложение № 2   к Соглашению                           №_____ от "_____"____________2017г.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</si>
  <si>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</si>
  <si>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</si>
  <si>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</si>
  <si>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</si>
  <si>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</si>
  <si>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</si>
  <si>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</si>
  <si>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</si>
  <si>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</si>
  <si>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 xml:space="preserve"> За счет средств дорожного фонда</t>
  </si>
  <si>
    <t>км/ п.м. мостов            (*,***/*)</t>
  </si>
  <si>
    <t>кв.м               (*)</t>
  </si>
  <si>
    <t>В ценах соответствующих лет, руб.                    (*,**)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</si>
  <si>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</si>
  <si>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</si>
  <si>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2017 году за счет средств</t>
  </si>
  <si>
    <t xml:space="preserve">Доля  бюджета  МО, % (*) (гр12/гр10)     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</si>
  <si>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</si>
  <si>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</si>
  <si>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</si>
  <si>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</si>
  <si>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</si>
  <si>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Объем ассигнований за счет средств дорожного фонда 2017 г., руб.                              (*,**)</t>
  </si>
  <si>
    <t xml:space="preserve">ЛО, руб. </t>
  </si>
  <si>
    <t xml:space="preserve">МО, руб. </t>
  </si>
  <si>
    <t>Всего, руб. (*,**)</t>
  </si>
  <si>
    <t>Председатель Комитета ____________  Ю.И. Запалатский</t>
  </si>
  <si>
    <t>Председатель Комитета  ____________________ Ю.И. Запалатский</t>
  </si>
  <si>
    <t xml:space="preserve">а).   Ремонт, всего: </t>
  </si>
  <si>
    <t>Ремонт автомобильной дороги в дер. Климотино по улице Речная</t>
  </si>
  <si>
    <r>
      <t xml:space="preserve"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</t>
    </r>
    <r>
      <rPr>
        <sz val="11"/>
        <rFont val="Times New Roman Cyr"/>
        <family val="0"/>
      </rPr>
      <t>(целевое назначение субсидии)</t>
    </r>
  </si>
  <si>
    <r>
      <t xml:space="preserve">ВСЕГО,  </t>
    </r>
    <r>
      <rPr>
        <sz val="11"/>
        <rFont val="Times New Roman Cyr"/>
        <family val="0"/>
      </rPr>
      <t>руб. (*,**)</t>
    </r>
  </si>
  <si>
    <t xml:space="preserve">Распределение средств по объектам  мероприятий Программ муниципального образования  Копорское сельское поселение Ломоносовский муниципальный район Ленинградской области, предоставляемых бюджету муниципального образования в виде субсидий за счет средств дорожного фонда Ленинградской области  в 2017 году. </t>
  </si>
  <si>
    <t xml:space="preserve"> Глава Администрации ________________ / Кучинский Д.П./ </t>
  </si>
  <si>
    <t xml:space="preserve">Глава Администрации _______________/Кучинский Д.П./ </t>
  </si>
  <si>
    <t>Исполнитель: Шевякина Г.В. 8-813-76-50-706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</si>
  <si>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Ломоносовский муниципальный район Ленинградской области  в 2017 году.</t>
  </si>
  <si>
    <t xml:space="preserve">а)   Ремонт, всего: </t>
  </si>
  <si>
    <t>Ремонт автомобильной дороги по улице Речная в дер. Климотино</t>
  </si>
  <si>
    <t>Местная администрация МО Копорское сельское поселение Ломоносовский муниципальный район Ленинградской области</t>
  </si>
  <si>
    <t>Местная администрация МО Копорское сельское поселение МО Ломоносовский муниципальный район Ленинградской области</t>
  </si>
  <si>
    <t>Исакова О.Р. 8-813-76-50-776</t>
  </si>
  <si>
    <t xml:space="preserve">Капитальный ремонт и ремонт автомобильных дорог общего пользования, местного значения, в том числе  с  твердым покрытием до сельских населенных пунктов.  </t>
  </si>
  <si>
    <t>908 0409 02100 7 0140</t>
  </si>
  <si>
    <r>
      <t xml:space="preserve">908 </t>
    </r>
    <r>
      <rPr>
        <sz val="11"/>
        <rFont val="Times New Roman"/>
        <family val="1"/>
      </rPr>
      <t>0409 02100S0140 244 225</t>
    </r>
  </si>
  <si>
    <r>
      <t>908</t>
    </r>
    <r>
      <rPr>
        <sz val="11"/>
        <rFont val="Times New Roman"/>
        <family val="1"/>
      </rPr>
      <t xml:space="preserve"> 2 02 20216 1</t>
    </r>
    <r>
      <rPr>
        <b/>
        <sz val="11"/>
        <rFont val="Times New Roman"/>
        <family val="1"/>
      </rPr>
      <t xml:space="preserve">0 </t>
    </r>
    <r>
      <rPr>
        <sz val="11"/>
        <rFont val="Times New Roman"/>
        <family val="1"/>
      </rPr>
      <t>0000 151</t>
    </r>
  </si>
  <si>
    <t>Капитальный ремонт и ремонт автомобильных дорог общего пользования, местного значения с твердым покрытием до сельских населенных пунктов. ВСЕГО:</t>
  </si>
  <si>
    <t>Капитальный ремонт и ремонт автомобильных дорог общего пользования, местного значения с твердым покрытием до сельских населденных пунктов. ВСЕГО:</t>
  </si>
  <si>
    <t xml:space="preserve"> Глава администрации _______________ / Кучинский Д.П./ </t>
  </si>
  <si>
    <t>За счет средств дорожного фонда  по КС-3)</t>
  </si>
  <si>
    <t>ОТЧЕТ об осуществлении расходов дорожного фонда муниципального образования   Копорское сельское поселение муниципальное образование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                                                                          на  1 апреля 2017 года</t>
  </si>
  <si>
    <t xml:space="preserve"> Главный бухгалтер ________________     /Шевякина Г.В./ </t>
  </si>
  <si>
    <t xml:space="preserve">подготовка документации к проведению аукциона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</si>
</sst>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0"/>
    <numFmt numFmtId="193" formatCode="[$-FC19]d\ mmmm\ yyyy\ &quot;г.&quot;"/>
  </numFmts>
  <fonts count="7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sz val="16"/>
      <name val="Arial Cyr"/>
      <family val="0"/>
    </font>
    <font>
      <i/>
      <sz val="11"/>
      <name val="Times New Roman"/>
      <family val="1"/>
    </font>
    <font>
      <i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1"/>
    </font>
    <font>
      <sz val="11"/>
      <color indexed="8"/>
      <name val="Times New Roman"/>
      <family val="1"/>
    </font>
    <font>
      <b/>
      <strike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top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vertical="center"/>
    </xf>
    <xf numFmtId="182" fontId="22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top" wrapText="1"/>
    </xf>
    <xf numFmtId="180" fontId="22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justify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wrapText="1"/>
    </xf>
    <xf numFmtId="180" fontId="11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left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 vertical="center" wrapText="1"/>
    </xf>
    <xf numFmtId="49" fontId="32" fillId="33" borderId="13" xfId="0" applyNumberFormat="1" applyFont="1" applyFill="1" applyBorder="1" applyAlignment="1">
      <alignment horizontal="center" vertical="center" wrapText="1"/>
    </xf>
    <xf numFmtId="2" fontId="32" fillId="33" borderId="13" xfId="0" applyNumberFormat="1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2" fontId="32" fillId="33" borderId="11" xfId="0" applyNumberFormat="1" applyFont="1" applyFill="1" applyBorder="1" applyAlignment="1">
      <alignment horizontal="left" vertical="center" wrapText="1"/>
    </xf>
    <xf numFmtId="2" fontId="34" fillId="33" borderId="11" xfId="0" applyNumberFormat="1" applyFont="1" applyFill="1" applyBorder="1" applyAlignment="1">
      <alignment horizontal="center" vertical="center" wrapText="1"/>
    </xf>
    <xf numFmtId="2" fontId="34" fillId="33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" fontId="34" fillId="33" borderId="10" xfId="0" applyNumberFormat="1" applyFont="1" applyFill="1" applyBorder="1" applyAlignment="1">
      <alignment horizontal="center" vertical="center" wrapText="1"/>
    </xf>
    <xf numFmtId="1" fontId="34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vertical="center" wrapText="1"/>
    </xf>
    <xf numFmtId="2" fontId="34" fillId="33" borderId="10" xfId="0" applyNumberFormat="1" applyFont="1" applyFill="1" applyBorder="1" applyAlignment="1">
      <alignment horizontal="center" vertical="center" wrapText="1"/>
    </xf>
    <xf numFmtId="190" fontId="22" fillId="33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181" fontId="22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11" fillId="33" borderId="0" xfId="0" applyNumberFormat="1" applyFont="1" applyFill="1" applyAlignment="1">
      <alignment vertical="center"/>
    </xf>
    <xf numFmtId="182" fontId="11" fillId="33" borderId="0" xfId="0" applyNumberFormat="1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192" fontId="18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81" fontId="11" fillId="33" borderId="0" xfId="0" applyNumberFormat="1" applyFont="1" applyFill="1" applyBorder="1" applyAlignment="1">
      <alignment horizontal="center" vertical="center" wrapText="1"/>
    </xf>
    <xf numFmtId="182" fontId="1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87" fontId="33" fillId="0" borderId="10" xfId="58" applyNumberFormat="1" applyFont="1" applyFill="1" applyBorder="1" applyAlignment="1">
      <alignment horizontal="center" vertical="center" wrapText="1"/>
    </xf>
    <xf numFmtId="187" fontId="31" fillId="0" borderId="11" xfId="58" applyNumberFormat="1" applyFont="1" applyFill="1" applyBorder="1" applyAlignment="1">
      <alignment horizontal="center" vertical="center" wrapText="1"/>
    </xf>
    <xf numFmtId="187" fontId="31" fillId="0" borderId="10" xfId="58" applyNumberFormat="1" applyFont="1" applyFill="1" applyBorder="1" applyAlignment="1">
      <alignment horizontal="center" vertical="center" wrapText="1"/>
    </xf>
    <xf numFmtId="187" fontId="22" fillId="0" borderId="10" xfId="58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2" fontId="35" fillId="33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 wrapText="1"/>
    </xf>
    <xf numFmtId="180" fontId="18" fillId="0" borderId="15" xfId="0" applyNumberFormat="1" applyFont="1" applyBorder="1" applyAlignment="1">
      <alignment horizontal="center" vertical="center" wrapText="1"/>
    </xf>
    <xf numFmtId="190" fontId="18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vertical="center"/>
    </xf>
    <xf numFmtId="182" fontId="21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187" fontId="31" fillId="0" borderId="16" xfId="58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 vertical="justify" wrapText="1"/>
    </xf>
    <xf numFmtId="0" fontId="21" fillId="0" borderId="0" xfId="0" applyFont="1" applyAlignment="1">
      <alignment/>
    </xf>
    <xf numFmtId="2" fontId="37" fillId="33" borderId="16" xfId="0" applyNumberFormat="1" applyFont="1" applyFill="1" applyBorder="1" applyAlignment="1">
      <alignment horizontal="left" vertical="center" wrapText="1"/>
    </xf>
    <xf numFmtId="2" fontId="37" fillId="33" borderId="11" xfId="0" applyNumberFormat="1" applyFont="1" applyFill="1" applyBorder="1" applyAlignment="1">
      <alignment horizontal="left" vertical="center" wrapText="1"/>
    </xf>
    <xf numFmtId="2" fontId="35" fillId="33" borderId="10" xfId="0" applyNumberFormat="1" applyFont="1" applyFill="1" applyBorder="1" applyAlignment="1">
      <alignment horizontal="left" vertical="center" wrapText="1"/>
    </xf>
    <xf numFmtId="2" fontId="37" fillId="33" borderId="10" xfId="0" applyNumberFormat="1" applyFont="1" applyFill="1" applyBorder="1" applyAlignment="1">
      <alignment horizontal="left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21" fillId="34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/>
    </xf>
    <xf numFmtId="4" fontId="33" fillId="33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2" fontId="33" fillId="33" borderId="10" xfId="0" applyNumberFormat="1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left" vertical="center" wrapText="1"/>
    </xf>
    <xf numFmtId="2" fontId="31" fillId="33" borderId="16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4" fontId="31" fillId="33" borderId="16" xfId="0" applyNumberFormat="1" applyFont="1" applyFill="1" applyBorder="1" applyAlignment="1">
      <alignment horizontal="center" vertical="center" wrapText="1"/>
    </xf>
    <xf numFmtId="9" fontId="31" fillId="0" borderId="16" xfId="58" applyNumberFormat="1" applyFont="1" applyFill="1" applyBorder="1" applyAlignment="1">
      <alignment horizontal="center" vertical="center" wrapText="1"/>
    </xf>
    <xf numFmtId="181" fontId="33" fillId="33" borderId="11" xfId="0" applyNumberFormat="1" applyFont="1" applyFill="1" applyBorder="1" applyAlignment="1">
      <alignment horizontal="center" vertical="center" wrapText="1"/>
    </xf>
    <xf numFmtId="181" fontId="33" fillId="33" borderId="10" xfId="0" applyNumberFormat="1" applyFont="1" applyFill="1" applyBorder="1" applyAlignment="1">
      <alignment horizontal="center" vertical="center" wrapText="1"/>
    </xf>
    <xf numFmtId="181" fontId="31" fillId="33" borderId="16" xfId="0" applyNumberFormat="1" applyFont="1" applyFill="1" applyBorder="1" applyAlignment="1">
      <alignment horizontal="center" vertical="center" wrapText="1"/>
    </xf>
    <xf numFmtId="181" fontId="22" fillId="33" borderId="11" xfId="0" applyNumberFormat="1" applyFont="1" applyFill="1" applyBorder="1" applyAlignment="1">
      <alignment horizontal="center" vertical="center" wrapText="1"/>
    </xf>
    <xf numFmtId="181" fontId="22" fillId="33" borderId="10" xfId="0" applyNumberFormat="1" applyFont="1" applyFill="1" applyBorder="1" applyAlignment="1">
      <alignment horizontal="center" vertical="center" wrapText="1"/>
    </xf>
    <xf numFmtId="1" fontId="33" fillId="33" borderId="1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justify" vertical="top" wrapText="1"/>
    </xf>
    <xf numFmtId="2" fontId="11" fillId="33" borderId="19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181" fontId="31" fillId="33" borderId="18" xfId="0" applyNumberFormat="1" applyFont="1" applyFill="1" applyBorder="1" applyAlignment="1">
      <alignment horizontal="center" vertical="center" wrapText="1"/>
    </xf>
    <xf numFmtId="1" fontId="31" fillId="33" borderId="20" xfId="0" applyNumberFormat="1" applyFont="1" applyFill="1" applyBorder="1" applyAlignment="1">
      <alignment horizontal="center" vertical="center" wrapText="1"/>
    </xf>
    <xf numFmtId="2" fontId="31" fillId="33" borderId="18" xfId="0" applyNumberFormat="1" applyFont="1" applyFill="1" applyBorder="1" applyAlignment="1">
      <alignment horizontal="center" vertical="center" wrapText="1"/>
    </xf>
    <xf numFmtId="186" fontId="31" fillId="33" borderId="18" xfId="0" applyNumberFormat="1" applyFont="1" applyFill="1" applyBorder="1" applyAlignment="1">
      <alignment horizontal="center" vertical="center" wrapText="1"/>
    </xf>
    <xf numFmtId="4" fontId="31" fillId="33" borderId="18" xfId="0" applyNumberFormat="1" applyFont="1" applyFill="1" applyBorder="1" applyAlignment="1">
      <alignment horizontal="center" vertical="center" wrapText="1"/>
    </xf>
    <xf numFmtId="187" fontId="31" fillId="0" borderId="18" xfId="58" applyNumberFormat="1" applyFont="1" applyFill="1" applyBorder="1" applyAlignment="1">
      <alignment horizontal="center" vertical="center" wrapText="1"/>
    </xf>
    <xf numFmtId="180" fontId="22" fillId="33" borderId="16" xfId="0" applyNumberFormat="1" applyFont="1" applyFill="1" applyBorder="1" applyAlignment="1">
      <alignment horizontal="center" vertical="center" wrapText="1"/>
    </xf>
    <xf numFmtId="181" fontId="22" fillId="33" borderId="16" xfId="0" applyNumberFormat="1" applyFont="1" applyFill="1" applyBorder="1" applyAlignment="1">
      <alignment horizontal="center" vertical="center" wrapText="1"/>
    </xf>
    <xf numFmtId="1" fontId="33" fillId="33" borderId="12" xfId="0" applyNumberFormat="1" applyFont="1" applyFill="1" applyBorder="1" applyAlignment="1">
      <alignment horizontal="center" vertical="center" wrapText="1"/>
    </xf>
    <xf numFmtId="181" fontId="33" fillId="33" borderId="12" xfId="0" applyNumberFormat="1" applyFont="1" applyFill="1" applyBorder="1" applyAlignment="1">
      <alignment horizontal="center" vertical="center" wrapText="1"/>
    </xf>
    <xf numFmtId="1" fontId="22" fillId="33" borderId="2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0" fontId="21" fillId="0" borderId="22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38" fillId="0" borderId="16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86" fontId="38" fillId="33" borderId="11" xfId="0" applyNumberFormat="1" applyFont="1" applyFill="1" applyBorder="1" applyAlignment="1">
      <alignment horizontal="center" vertical="center" wrapText="1"/>
    </xf>
    <xf numFmtId="180" fontId="38" fillId="33" borderId="11" xfId="0" applyNumberFormat="1" applyFont="1" applyFill="1" applyBorder="1" applyAlignment="1">
      <alignment horizontal="center" vertical="center" wrapText="1"/>
    </xf>
    <xf numFmtId="187" fontId="38" fillId="0" borderId="11" xfId="58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181" fontId="38" fillId="33" borderId="10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187" fontId="39" fillId="0" borderId="10" xfId="58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180" fontId="39" fillId="33" borderId="10" xfId="0" applyNumberFormat="1" applyFont="1" applyFill="1" applyBorder="1" applyAlignment="1">
      <alignment horizontal="center" vertical="center" wrapText="1"/>
    </xf>
    <xf numFmtId="181" fontId="38" fillId="33" borderId="11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186" fontId="39" fillId="33" borderId="16" xfId="0" applyNumberFormat="1" applyFont="1" applyFill="1" applyBorder="1" applyAlignment="1">
      <alignment horizontal="center" vertical="center" wrapText="1"/>
    </xf>
    <xf numFmtId="180" fontId="39" fillId="33" borderId="16" xfId="0" applyNumberFormat="1" applyFont="1" applyFill="1" applyBorder="1" applyAlignment="1">
      <alignment horizontal="center" vertical="center" wrapText="1"/>
    </xf>
    <xf numFmtId="187" fontId="39" fillId="0" borderId="16" xfId="58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6" fillId="33" borderId="11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38" fillId="0" borderId="23" xfId="53" applyNumberFormat="1" applyFont="1" applyFill="1" applyBorder="1" applyAlignment="1">
      <alignment horizontal="center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2" fontId="16" fillId="33" borderId="24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2" fontId="38" fillId="33" borderId="16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2" fontId="39" fillId="33" borderId="16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49" fontId="28" fillId="0" borderId="16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4" fontId="16" fillId="33" borderId="16" xfId="0" applyNumberFormat="1" applyFont="1" applyFill="1" applyBorder="1" applyAlignment="1">
      <alignment horizontal="center" vertical="center" wrapText="1"/>
    </xf>
    <xf numFmtId="2" fontId="16" fillId="33" borderId="25" xfId="0" applyNumberFormat="1" applyFont="1" applyFill="1" applyBorder="1" applyAlignment="1">
      <alignment horizontal="center" vertical="center" wrapText="1"/>
    </xf>
    <xf numFmtId="181" fontId="16" fillId="33" borderId="26" xfId="0" applyNumberFormat="1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81" fontId="39" fillId="0" borderId="22" xfId="0" applyNumberFormat="1" applyFont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6" fillId="33" borderId="17" xfId="0" applyNumberFormat="1" applyFont="1" applyFill="1" applyBorder="1" applyAlignment="1">
      <alignment horizontal="center" vertical="center" wrapText="1"/>
    </xf>
    <xf numFmtId="1" fontId="16" fillId="0" borderId="22" xfId="0" applyNumberFormat="1" applyFont="1" applyFill="1" applyBorder="1" applyAlignment="1">
      <alignment horizontal="center" vertical="center" wrapText="1"/>
    </xf>
    <xf numFmtId="4" fontId="16" fillId="33" borderId="27" xfId="0" applyNumberFormat="1" applyFont="1" applyFill="1" applyBorder="1" applyAlignment="1">
      <alignment horizontal="center" vertical="center" wrapText="1"/>
    </xf>
    <xf numFmtId="181" fontId="16" fillId="33" borderId="23" xfId="0" applyNumberFormat="1" applyFont="1" applyFill="1" applyBorder="1" applyAlignment="1">
      <alignment horizontal="center" vertical="center" wrapText="1"/>
    </xf>
    <xf numFmtId="1" fontId="16" fillId="33" borderId="17" xfId="0" applyNumberFormat="1" applyFont="1" applyFill="1" applyBorder="1" applyAlignment="1">
      <alignment horizontal="center" vertical="center" wrapText="1"/>
    </xf>
    <xf numFmtId="181" fontId="16" fillId="33" borderId="17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9" fillId="33" borderId="16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4" fontId="39" fillId="0" borderId="10" xfId="58" applyNumberFormat="1" applyFont="1" applyFill="1" applyBorder="1" applyAlignment="1">
      <alignment horizontal="center" vertical="center" wrapText="1"/>
    </xf>
    <xf numFmtId="4" fontId="39" fillId="0" borderId="11" xfId="58" applyNumberFormat="1" applyFont="1" applyFill="1" applyBorder="1" applyAlignment="1">
      <alignment horizontal="center" vertical="center" wrapText="1"/>
    </xf>
    <xf numFmtId="4" fontId="38" fillId="0" borderId="10" xfId="58" applyNumberFormat="1" applyFont="1" applyFill="1" applyBorder="1" applyAlignment="1">
      <alignment horizontal="center" vertical="center" wrapText="1"/>
    </xf>
    <xf numFmtId="4" fontId="39" fillId="0" borderId="16" xfId="58" applyNumberFormat="1" applyFont="1" applyFill="1" applyBorder="1" applyAlignment="1">
      <alignment horizontal="center" vertical="center" wrapText="1"/>
    </xf>
    <xf numFmtId="180" fontId="40" fillId="33" borderId="16" xfId="0" applyNumberFormat="1" applyFont="1" applyFill="1" applyBorder="1" applyAlignment="1">
      <alignment horizontal="center" vertical="center" wrapText="1"/>
    </xf>
    <xf numFmtId="4" fontId="40" fillId="0" borderId="16" xfId="58" applyNumberFormat="1" applyFont="1" applyFill="1" applyBorder="1" applyAlignment="1">
      <alignment horizontal="center" vertical="center" wrapText="1"/>
    </xf>
    <xf numFmtId="4" fontId="38" fillId="0" borderId="16" xfId="58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180" fontId="11" fillId="0" borderId="22" xfId="0" applyNumberFormat="1" applyFont="1" applyFill="1" applyBorder="1" applyAlignment="1">
      <alignment horizontal="center" vertical="center" wrapText="1"/>
    </xf>
    <xf numFmtId="180" fontId="11" fillId="0" borderId="28" xfId="0" applyNumberFormat="1" applyFont="1" applyFill="1" applyBorder="1" applyAlignment="1">
      <alignment horizontal="center" vertical="center" wrapText="1"/>
    </xf>
    <xf numFmtId="180" fontId="11" fillId="0" borderId="27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Fill="1" applyBorder="1" applyAlignment="1">
      <alignment horizontal="center" vertical="center" textRotation="90" wrapText="1"/>
    </xf>
    <xf numFmtId="180" fontId="11" fillId="0" borderId="17" xfId="0" applyNumberFormat="1" applyFont="1" applyFill="1" applyBorder="1" applyAlignment="1">
      <alignment horizontal="center" vertical="center" textRotation="90" wrapText="1"/>
    </xf>
    <xf numFmtId="180" fontId="11" fillId="0" borderId="11" xfId="0" applyNumberFormat="1" applyFont="1" applyFill="1" applyBorder="1" applyAlignment="1">
      <alignment horizontal="center" vertical="center" textRotation="90" wrapText="1"/>
    </xf>
    <xf numFmtId="180" fontId="6" fillId="0" borderId="0" xfId="0" applyNumberFormat="1" applyFont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82" fontId="11" fillId="33" borderId="23" xfId="0" applyNumberFormat="1" applyFont="1" applyFill="1" applyBorder="1" applyAlignment="1">
      <alignment horizontal="center" vertical="center" wrapText="1"/>
    </xf>
    <xf numFmtId="182" fontId="11" fillId="33" borderId="15" xfId="0" applyNumberFormat="1" applyFont="1" applyFill="1" applyBorder="1" applyAlignment="1">
      <alignment horizontal="center" vertical="center" wrapText="1"/>
    </xf>
    <xf numFmtId="182" fontId="11" fillId="33" borderId="29" xfId="0" applyNumberFormat="1" applyFont="1" applyFill="1" applyBorder="1" applyAlignment="1">
      <alignment horizontal="center" vertical="center" wrapText="1"/>
    </xf>
    <xf numFmtId="182" fontId="11" fillId="33" borderId="26" xfId="0" applyNumberFormat="1" applyFont="1" applyFill="1" applyBorder="1" applyAlignment="1">
      <alignment horizontal="center" vertical="center" wrapText="1"/>
    </xf>
    <xf numFmtId="182" fontId="11" fillId="33" borderId="14" xfId="0" applyNumberFormat="1" applyFont="1" applyFill="1" applyBorder="1" applyAlignment="1">
      <alignment horizontal="center" vertical="center" wrapText="1"/>
    </xf>
    <xf numFmtId="182" fontId="11" fillId="33" borderId="2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1" fillId="33" borderId="0" xfId="0" applyFont="1" applyFill="1" applyAlignment="1">
      <alignment horizontal="left" vertical="center" wrapText="1"/>
    </xf>
    <xf numFmtId="181" fontId="11" fillId="33" borderId="16" xfId="0" applyNumberFormat="1" applyFont="1" applyFill="1" applyBorder="1" applyAlignment="1">
      <alignment horizontal="center" vertical="center" textRotation="90" wrapText="1"/>
    </xf>
    <xf numFmtId="181" fontId="11" fillId="33" borderId="17" xfId="0" applyNumberFormat="1" applyFont="1" applyFill="1" applyBorder="1" applyAlignment="1">
      <alignment horizontal="center" vertical="center" textRotation="90" wrapText="1"/>
    </xf>
    <xf numFmtId="181" fontId="11" fillId="33" borderId="11" xfId="0" applyNumberFormat="1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" fontId="35" fillId="0" borderId="16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0" fontId="18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80" fontId="1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180" fontId="18" fillId="0" borderId="22" xfId="0" applyNumberFormat="1" applyFont="1" applyBorder="1" applyAlignment="1">
      <alignment horizontal="center" vertical="center" wrapText="1"/>
    </xf>
    <xf numFmtId="180" fontId="18" fillId="0" borderId="27" xfId="0" applyNumberFormat="1" applyFont="1" applyBorder="1" applyAlignment="1">
      <alignment horizontal="center" vertical="center" wrapText="1"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28" xfId="53" applyNumberFormat="1" applyFont="1" applyFill="1" applyBorder="1" applyAlignment="1">
      <alignment horizontal="center" vertical="center" wrapText="1"/>
      <protection/>
    </xf>
    <xf numFmtId="0" fontId="18" fillId="0" borderId="27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9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8" fillId="33" borderId="10" xfId="0" applyNumberFormat="1" applyFont="1" applyFill="1" applyBorder="1" applyAlignment="1">
      <alignment horizontal="center" vertical="center" wrapText="1"/>
    </xf>
    <xf numFmtId="181" fontId="18" fillId="33" borderId="23" xfId="0" applyNumberFormat="1" applyFont="1" applyFill="1" applyBorder="1" applyAlignment="1">
      <alignment horizontal="center" vertical="center" wrapText="1"/>
    </xf>
    <xf numFmtId="181" fontId="18" fillId="33" borderId="2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80" fontId="12" fillId="0" borderId="0" xfId="0" applyNumberFormat="1" applyFont="1" applyAlignment="1">
      <alignment horizontal="center" vertical="center" wrapText="1"/>
    </xf>
    <xf numFmtId="0" fontId="21" fillId="34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2" fontId="0" fillId="0" borderId="28" xfId="0" applyNumberFormat="1" applyFont="1" applyBorder="1" applyAlignment="1">
      <alignment wrapText="1"/>
    </xf>
    <xf numFmtId="1" fontId="38" fillId="33" borderId="10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37"/>
  <sheetViews>
    <sheetView zoomScale="89" zoomScaleNormal="89" zoomScaleSheetLayoutView="75" zoomScalePageLayoutView="0" workbookViewId="0" topLeftCell="A5">
      <selection activeCell="A18" sqref="A18"/>
    </sheetView>
  </sheetViews>
  <sheetFormatPr defaultColWidth="9.00390625" defaultRowHeight="12.75"/>
  <cols>
    <col min="1" max="1" width="6.125" style="9" customWidth="1"/>
    <col min="2" max="2" width="81.875" style="3" customWidth="1"/>
    <col min="3" max="3" width="9.125" style="15" customWidth="1"/>
    <col min="4" max="4" width="7.75390625" style="15" customWidth="1"/>
    <col min="5" max="5" width="8.00390625" style="16" customWidth="1"/>
    <col min="6" max="6" width="9.75390625" style="16" customWidth="1"/>
    <col min="7" max="7" width="12.25390625" style="17" customWidth="1"/>
    <col min="8" max="8" width="12.625" style="24" customWidth="1"/>
    <col min="9" max="9" width="6.75390625" style="24" customWidth="1"/>
    <col min="10" max="10" width="10.25390625" style="8" customWidth="1"/>
    <col min="11" max="11" width="11.125" style="8" customWidth="1"/>
    <col min="12" max="12" width="13.75390625" style="8" customWidth="1"/>
    <col min="13" max="13" width="8.375" style="4" customWidth="1"/>
    <col min="14" max="16384" width="9.125" style="4" customWidth="1"/>
  </cols>
  <sheetData>
    <row r="1" spans="8:13" ht="38.25" customHeight="1" hidden="1">
      <c r="H1" s="267"/>
      <c r="I1" s="267"/>
      <c r="J1" s="267"/>
      <c r="K1" s="267"/>
      <c r="L1" s="267"/>
      <c r="M1" s="267"/>
    </row>
    <row r="2" spans="1:16" ht="38.25" customHeight="1">
      <c r="A2" s="86"/>
      <c r="B2" s="84"/>
      <c r="C2" s="90"/>
      <c r="D2" s="90"/>
      <c r="E2" s="91"/>
      <c r="F2" s="91"/>
      <c r="G2" s="87"/>
      <c r="H2" s="260" t="s">
        <v>43</v>
      </c>
      <c r="I2" s="260"/>
      <c r="J2" s="260"/>
      <c r="K2" s="260"/>
      <c r="L2" s="260"/>
      <c r="M2" s="260"/>
      <c r="N2" s="52"/>
      <c r="O2" s="52"/>
      <c r="P2" s="52"/>
    </row>
    <row r="3" spans="1:13" ht="6.75" customHeight="1">
      <c r="A3" s="86"/>
      <c r="B3" s="84"/>
      <c r="C3" s="90"/>
      <c r="D3" s="90"/>
      <c r="E3" s="91"/>
      <c r="F3" s="91"/>
      <c r="G3" s="87"/>
      <c r="H3" s="45"/>
      <c r="I3" s="45"/>
      <c r="J3" s="45"/>
      <c r="K3" s="45"/>
      <c r="L3" s="45"/>
      <c r="M3" s="45"/>
    </row>
    <row r="4" spans="1:16" s="5" customFormat="1" ht="33.75" customHeight="1">
      <c r="A4" s="270" t="s">
        <v>79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53"/>
      <c r="O4" s="53"/>
      <c r="P4" s="53"/>
    </row>
    <row r="5" spans="1:13" s="5" customFormat="1" ht="3" customHeight="1">
      <c r="A5" s="93"/>
      <c r="B5" s="94"/>
      <c r="C5" s="95"/>
      <c r="D5" s="95"/>
      <c r="E5" s="96"/>
      <c r="F5" s="96"/>
      <c r="G5" s="97"/>
      <c r="H5" s="98"/>
      <c r="I5" s="98"/>
      <c r="J5" s="99"/>
      <c r="K5" s="99"/>
      <c r="L5" s="99"/>
      <c r="M5" s="100"/>
    </row>
    <row r="6" spans="1:84" ht="15" customHeight="1">
      <c r="A6" s="278" t="s">
        <v>0</v>
      </c>
      <c r="B6" s="277" t="s">
        <v>77</v>
      </c>
      <c r="C6" s="277" t="s">
        <v>11</v>
      </c>
      <c r="D6" s="277" t="s">
        <v>17</v>
      </c>
      <c r="E6" s="271" t="s">
        <v>4</v>
      </c>
      <c r="F6" s="272"/>
      <c r="G6" s="273"/>
      <c r="H6" s="268" t="s">
        <v>49</v>
      </c>
      <c r="I6" s="268"/>
      <c r="J6" s="268"/>
      <c r="K6" s="268"/>
      <c r="L6" s="268"/>
      <c r="M6" s="264" t="s">
        <v>63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28.5" customHeight="1">
      <c r="A7" s="278"/>
      <c r="B7" s="277"/>
      <c r="C7" s="277"/>
      <c r="D7" s="277"/>
      <c r="E7" s="274"/>
      <c r="F7" s="275"/>
      <c r="G7" s="276"/>
      <c r="H7" s="286" t="s">
        <v>60</v>
      </c>
      <c r="I7" s="282" t="s">
        <v>61</v>
      </c>
      <c r="J7" s="261" t="s">
        <v>62</v>
      </c>
      <c r="K7" s="262"/>
      <c r="L7" s="263"/>
      <c r="M7" s="26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ht="42.75" customHeight="1">
      <c r="A8" s="278"/>
      <c r="B8" s="277"/>
      <c r="C8" s="277"/>
      <c r="D8" s="277"/>
      <c r="E8" s="268" t="s">
        <v>57</v>
      </c>
      <c r="F8" s="268" t="s">
        <v>58</v>
      </c>
      <c r="G8" s="285" t="s">
        <v>59</v>
      </c>
      <c r="H8" s="287"/>
      <c r="I8" s="283"/>
      <c r="J8" s="269" t="s">
        <v>78</v>
      </c>
      <c r="K8" s="269" t="s">
        <v>56</v>
      </c>
      <c r="L8" s="269"/>
      <c r="M8" s="265"/>
      <c r="N8" s="5"/>
      <c r="O8" s="5"/>
      <c r="P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ht="45" customHeight="1">
      <c r="A9" s="278"/>
      <c r="B9" s="277"/>
      <c r="C9" s="277"/>
      <c r="D9" s="277"/>
      <c r="E9" s="268"/>
      <c r="F9" s="268"/>
      <c r="G9" s="285"/>
      <c r="H9" s="288"/>
      <c r="I9" s="284"/>
      <c r="J9" s="269"/>
      <c r="K9" s="54" t="s">
        <v>70</v>
      </c>
      <c r="L9" s="54" t="s">
        <v>71</v>
      </c>
      <c r="M9" s="266"/>
      <c r="N9" s="5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213" ht="12.75" customHeight="1">
      <c r="A10" s="55">
        <v>1</v>
      </c>
      <c r="B10" s="56">
        <v>2</v>
      </c>
      <c r="C10" s="57">
        <v>3</v>
      </c>
      <c r="D10" s="56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7">
        <v>10</v>
      </c>
      <c r="K10" s="57">
        <v>11</v>
      </c>
      <c r="L10" s="57">
        <v>12</v>
      </c>
      <c r="M10" s="57">
        <v>13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</row>
    <row r="11" spans="1:213" ht="21.75" customHeight="1">
      <c r="A11" s="55"/>
      <c r="B11" s="59" t="s">
        <v>44</v>
      </c>
      <c r="C11" s="60" t="s">
        <v>29</v>
      </c>
      <c r="D11" s="60" t="s">
        <v>29</v>
      </c>
      <c r="E11" s="60" t="s">
        <v>29</v>
      </c>
      <c r="F11" s="60" t="s">
        <v>29</v>
      </c>
      <c r="G11" s="60" t="s">
        <v>29</v>
      </c>
      <c r="H11" s="60" t="s">
        <v>29</v>
      </c>
      <c r="I11" s="60" t="s">
        <v>29</v>
      </c>
      <c r="J11" s="145">
        <v>400300</v>
      </c>
      <c r="K11" s="146">
        <v>300000</v>
      </c>
      <c r="L11" s="146">
        <v>100300</v>
      </c>
      <c r="M11" s="10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ht="18" customHeight="1" thickBot="1">
      <c r="A12" s="61"/>
      <c r="B12" s="49" t="s">
        <v>30</v>
      </c>
      <c r="C12" s="62"/>
      <c r="D12" s="62"/>
      <c r="E12" s="175"/>
      <c r="F12" s="175"/>
      <c r="G12" s="174"/>
      <c r="H12" s="175"/>
      <c r="I12" s="175"/>
      <c r="J12" s="79"/>
      <c r="K12" s="147"/>
      <c r="L12" s="146"/>
      <c r="M12" s="13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ht="51.75" customHeight="1" thickBot="1" thickTop="1">
      <c r="A13" s="63" t="s">
        <v>2</v>
      </c>
      <c r="B13" s="64" t="s">
        <v>39</v>
      </c>
      <c r="C13" s="65" t="s">
        <v>12</v>
      </c>
      <c r="D13" s="66">
        <v>2017</v>
      </c>
      <c r="E13" s="177">
        <v>0.34</v>
      </c>
      <c r="F13" s="176">
        <v>1156</v>
      </c>
      <c r="G13" s="145">
        <v>400300</v>
      </c>
      <c r="H13" s="177">
        <v>0.34</v>
      </c>
      <c r="I13" s="176">
        <v>1156</v>
      </c>
      <c r="J13" s="145">
        <v>400300</v>
      </c>
      <c r="K13" s="146">
        <v>300000</v>
      </c>
      <c r="L13" s="146">
        <v>100300</v>
      </c>
      <c r="M13" s="10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ht="17.25" customHeight="1" thickBot="1" thickTop="1">
      <c r="A14" s="67"/>
      <c r="B14" s="68" t="s">
        <v>13</v>
      </c>
      <c r="C14" s="69"/>
      <c r="D14" s="70"/>
      <c r="E14" s="158"/>
      <c r="F14" s="178"/>
      <c r="G14" s="149"/>
      <c r="H14" s="161"/>
      <c r="I14" s="149"/>
      <c r="J14" s="145"/>
      <c r="K14" s="147"/>
      <c r="L14" s="147"/>
      <c r="M14" s="10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3" ht="33" customHeight="1" thickBot="1" thickTop="1">
      <c r="A15" s="71" t="s">
        <v>5</v>
      </c>
      <c r="B15" s="68" t="s">
        <v>38</v>
      </c>
      <c r="C15" s="72" t="s">
        <v>12</v>
      </c>
      <c r="D15" s="73">
        <v>2017</v>
      </c>
      <c r="E15" s="159">
        <v>0.34</v>
      </c>
      <c r="F15" s="163">
        <v>1156</v>
      </c>
      <c r="G15" s="145">
        <v>400300</v>
      </c>
      <c r="H15" s="159">
        <v>0.34</v>
      </c>
      <c r="I15" s="163">
        <v>1156</v>
      </c>
      <c r="J15" s="145">
        <v>400300</v>
      </c>
      <c r="K15" s="146">
        <v>300000</v>
      </c>
      <c r="L15" s="146">
        <v>100300</v>
      </c>
      <c r="M15" s="10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pans="1:213" ht="21.75" customHeight="1" thickBot="1" thickTop="1">
      <c r="A16" s="74"/>
      <c r="B16" s="75" t="s">
        <v>75</v>
      </c>
      <c r="C16" s="57" t="s">
        <v>12</v>
      </c>
      <c r="D16" s="76">
        <v>2017</v>
      </c>
      <c r="E16" s="159">
        <v>0.34</v>
      </c>
      <c r="F16" s="163">
        <v>1156</v>
      </c>
      <c r="G16" s="145">
        <v>400300</v>
      </c>
      <c r="H16" s="159">
        <v>0.34</v>
      </c>
      <c r="I16" s="163">
        <v>1156</v>
      </c>
      <c r="J16" s="145">
        <v>400300</v>
      </c>
      <c r="K16" s="146">
        <v>300000</v>
      </c>
      <c r="L16" s="146">
        <v>100300</v>
      </c>
      <c r="M16" s="10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pans="1:213" ht="18" customHeight="1" thickBot="1" thickTop="1">
      <c r="A17" s="74"/>
      <c r="B17" s="77" t="s">
        <v>14</v>
      </c>
      <c r="C17" s="72"/>
      <c r="D17" s="78"/>
      <c r="E17" s="159"/>
      <c r="F17" s="163"/>
      <c r="G17" s="148"/>
      <c r="H17" s="162"/>
      <c r="I17" s="150"/>
      <c r="J17" s="145"/>
      <c r="K17" s="147"/>
      <c r="L17" s="147"/>
      <c r="M17" s="10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ht="19.5" customHeight="1" thickBot="1" thickTop="1">
      <c r="A18" s="152" t="s">
        <v>6</v>
      </c>
      <c r="B18" s="153" t="s">
        <v>76</v>
      </c>
      <c r="C18" s="154" t="s">
        <v>12</v>
      </c>
      <c r="D18" s="155">
        <v>2017</v>
      </c>
      <c r="E18" s="160">
        <v>0.34</v>
      </c>
      <c r="F18" s="163">
        <v>1156</v>
      </c>
      <c r="G18" s="145">
        <v>400300</v>
      </c>
      <c r="H18" s="160">
        <v>0.34</v>
      </c>
      <c r="I18" s="163">
        <v>1156</v>
      </c>
      <c r="J18" s="145">
        <v>400300</v>
      </c>
      <c r="K18" s="156">
        <v>300000</v>
      </c>
      <c r="L18" s="146">
        <v>100300</v>
      </c>
      <c r="M18" s="157">
        <v>0.25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s="2" customFormat="1" ht="30.75" customHeight="1" thickBot="1" thickTop="1">
      <c r="A19" s="164" t="s">
        <v>7</v>
      </c>
      <c r="B19" s="165" t="s">
        <v>93</v>
      </c>
      <c r="C19" s="166"/>
      <c r="D19" s="167">
        <v>0</v>
      </c>
      <c r="E19" s="168">
        <v>0</v>
      </c>
      <c r="F19" s="169">
        <v>0</v>
      </c>
      <c r="G19" s="170">
        <v>0</v>
      </c>
      <c r="H19" s="168">
        <v>0</v>
      </c>
      <c r="I19" s="171">
        <v>0</v>
      </c>
      <c r="J19" s="172">
        <v>0</v>
      </c>
      <c r="K19" s="172">
        <v>0</v>
      </c>
      <c r="L19" s="172">
        <v>0</v>
      </c>
      <c r="M19" s="17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13" ht="31.5" customHeight="1">
      <c r="A20" s="80"/>
      <c r="B20" s="81" t="s">
        <v>3</v>
      </c>
      <c r="C20" s="82"/>
      <c r="D20" s="82"/>
      <c r="E20" s="83"/>
      <c r="F20" s="83"/>
      <c r="G20" s="280" t="s">
        <v>86</v>
      </c>
      <c r="H20" s="280"/>
      <c r="I20" s="280"/>
      <c r="J20" s="280"/>
      <c r="K20" s="280"/>
      <c r="L20" s="280"/>
      <c r="M20" s="35"/>
    </row>
    <row r="21" spans="1:13" ht="39" customHeight="1">
      <c r="A21" s="80"/>
      <c r="B21" s="279" t="s">
        <v>74</v>
      </c>
      <c r="C21" s="279"/>
      <c r="D21" s="279"/>
      <c r="E21" s="279"/>
      <c r="F21" s="83"/>
      <c r="G21" s="281" t="s">
        <v>80</v>
      </c>
      <c r="H21" s="281"/>
      <c r="I21" s="281"/>
      <c r="J21" s="281"/>
      <c r="K21" s="281"/>
      <c r="L21" s="281"/>
      <c r="M21" s="281"/>
    </row>
    <row r="22" spans="1:13" ht="8.25" customHeight="1">
      <c r="A22" s="80"/>
      <c r="B22" s="84"/>
      <c r="C22" s="85"/>
      <c r="D22" s="85"/>
      <c r="E22" s="83"/>
      <c r="F22" s="83"/>
      <c r="G22" s="281"/>
      <c r="H22" s="281"/>
      <c r="I22" s="281"/>
      <c r="J22" s="281"/>
      <c r="K22" s="281"/>
      <c r="L22" s="281"/>
      <c r="M22" s="281"/>
    </row>
    <row r="23" spans="1:13" ht="15.75" customHeight="1">
      <c r="A23" s="86"/>
      <c r="B23" s="29" t="s">
        <v>1</v>
      </c>
      <c r="C23" s="85"/>
      <c r="D23" s="85"/>
      <c r="E23" s="83"/>
      <c r="F23" s="83"/>
      <c r="G23" s="87"/>
      <c r="H23" s="88"/>
      <c r="I23" s="88" t="s">
        <v>1</v>
      </c>
      <c r="J23" s="89"/>
      <c r="K23" s="89"/>
      <c r="L23" s="89"/>
      <c r="M23" s="29"/>
    </row>
    <row r="24" spans="1:13" ht="18.75">
      <c r="A24" s="105"/>
      <c r="B24" s="35"/>
      <c r="C24" s="85"/>
      <c r="D24" s="85"/>
      <c r="E24" s="83"/>
      <c r="F24" s="83"/>
      <c r="G24" s="88"/>
      <c r="H24" s="88"/>
      <c r="I24" s="88"/>
      <c r="J24" s="89"/>
      <c r="K24" s="89"/>
      <c r="L24" s="89"/>
      <c r="M24" s="29"/>
    </row>
    <row r="25" spans="1:13" ht="18.75">
      <c r="A25" s="105"/>
      <c r="B25" s="35"/>
      <c r="C25" s="85"/>
      <c r="D25" s="85"/>
      <c r="E25" s="83"/>
      <c r="F25" s="83"/>
      <c r="G25" s="88"/>
      <c r="H25" s="88"/>
      <c r="I25" s="88"/>
      <c r="J25" s="89"/>
      <c r="K25" s="89"/>
      <c r="L25" s="89"/>
      <c r="M25" s="29"/>
    </row>
    <row r="26" spans="1:13" ht="18.75">
      <c r="A26" s="105"/>
      <c r="B26" s="35"/>
      <c r="C26" s="85"/>
      <c r="D26" s="85"/>
      <c r="E26" s="83"/>
      <c r="F26" s="83"/>
      <c r="G26" s="88"/>
      <c r="H26" s="88"/>
      <c r="I26" s="88"/>
      <c r="J26" s="89"/>
      <c r="K26" s="89"/>
      <c r="L26" s="89"/>
      <c r="M26" s="29"/>
    </row>
    <row r="27" spans="1:13" ht="18.75">
      <c r="A27" s="105"/>
      <c r="B27" s="35"/>
      <c r="C27" s="85"/>
      <c r="D27" s="85"/>
      <c r="E27" s="83"/>
      <c r="F27" s="83"/>
      <c r="G27" s="88"/>
      <c r="H27" s="88"/>
      <c r="I27" s="88"/>
      <c r="J27" s="89"/>
      <c r="K27" s="89"/>
      <c r="L27" s="89"/>
      <c r="M27" s="29"/>
    </row>
    <row r="28" spans="1:13" ht="18.75">
      <c r="A28" s="105"/>
      <c r="B28" s="35"/>
      <c r="C28" s="85"/>
      <c r="D28" s="85"/>
      <c r="E28" s="83"/>
      <c r="F28" s="83"/>
      <c r="G28" s="88"/>
      <c r="H28" s="88"/>
      <c r="I28" s="88"/>
      <c r="J28" s="89"/>
      <c r="K28" s="89"/>
      <c r="L28" s="89"/>
      <c r="M28" s="29"/>
    </row>
    <row r="29" spans="1:13" ht="18.75">
      <c r="A29" s="11"/>
      <c r="B29" s="1"/>
      <c r="C29" s="21"/>
      <c r="D29" s="21"/>
      <c r="E29" s="22"/>
      <c r="F29" s="22"/>
      <c r="G29" s="19"/>
      <c r="H29" s="19"/>
      <c r="I29" s="19"/>
      <c r="J29" s="18"/>
      <c r="K29" s="18"/>
      <c r="L29" s="18"/>
      <c r="M29" s="7"/>
    </row>
    <row r="30" spans="1:13" ht="18.75">
      <c r="A30" s="11"/>
      <c r="B30" s="1"/>
      <c r="C30" s="21"/>
      <c r="D30" s="21"/>
      <c r="E30" s="22"/>
      <c r="F30" s="22"/>
      <c r="G30" s="19"/>
      <c r="H30" s="19"/>
      <c r="I30" s="19"/>
      <c r="J30" s="18"/>
      <c r="K30" s="18"/>
      <c r="L30" s="18"/>
      <c r="M30" s="7"/>
    </row>
    <row r="31" spans="1:13" ht="18.75">
      <c r="A31" s="11"/>
      <c r="B31" s="1"/>
      <c r="C31" s="21"/>
      <c r="D31" s="21"/>
      <c r="E31" s="22"/>
      <c r="F31" s="22"/>
      <c r="G31" s="19"/>
      <c r="H31" s="19"/>
      <c r="I31" s="19"/>
      <c r="J31" s="18"/>
      <c r="K31" s="18"/>
      <c r="L31" s="18"/>
      <c r="M31" s="7"/>
    </row>
    <row r="32" spans="1:13" ht="18.75">
      <c r="A32" s="11"/>
      <c r="B32" s="1"/>
      <c r="C32" s="21"/>
      <c r="D32" s="21"/>
      <c r="E32" s="22"/>
      <c r="F32" s="22"/>
      <c r="G32" s="19"/>
      <c r="H32" s="19"/>
      <c r="I32" s="19"/>
      <c r="J32" s="18"/>
      <c r="K32" s="18"/>
      <c r="L32" s="18"/>
      <c r="M32" s="7"/>
    </row>
    <row r="33" spans="1:13" ht="18.75">
      <c r="A33" s="11"/>
      <c r="B33" s="1"/>
      <c r="C33" s="21"/>
      <c r="D33" s="21"/>
      <c r="E33" s="22"/>
      <c r="F33" s="22"/>
      <c r="G33" s="19"/>
      <c r="H33" s="19"/>
      <c r="I33" s="19"/>
      <c r="J33" s="18"/>
      <c r="K33" s="18"/>
      <c r="L33" s="18"/>
      <c r="M33" s="7"/>
    </row>
    <row r="34" spans="1:13" ht="18.75">
      <c r="A34" s="11"/>
      <c r="B34" s="1"/>
      <c r="C34" s="21"/>
      <c r="D34" s="21"/>
      <c r="E34" s="22"/>
      <c r="F34" s="22"/>
      <c r="G34" s="19"/>
      <c r="H34" s="19"/>
      <c r="I34" s="19"/>
      <c r="J34" s="18"/>
      <c r="K34" s="18"/>
      <c r="L34" s="18"/>
      <c r="M34" s="7"/>
    </row>
    <row r="35" spans="1:13" ht="18.75">
      <c r="A35" s="11"/>
      <c r="B35" s="1"/>
      <c r="C35" s="21"/>
      <c r="D35" s="21"/>
      <c r="E35" s="22"/>
      <c r="F35" s="22"/>
      <c r="G35" s="19"/>
      <c r="H35" s="19"/>
      <c r="I35" s="19"/>
      <c r="J35" s="18"/>
      <c r="K35" s="18"/>
      <c r="L35" s="18"/>
      <c r="M35" s="7"/>
    </row>
    <row r="36" spans="1:2" ht="18.75">
      <c r="A36" s="12"/>
      <c r="B36" s="6"/>
    </row>
    <row r="37" spans="1:2" ht="18.75">
      <c r="A37" s="13"/>
      <c r="B37" s="6"/>
    </row>
  </sheetData>
  <sheetProtection/>
  <mergeCells count="22">
    <mergeCell ref="G20:L20"/>
    <mergeCell ref="G21:M22"/>
    <mergeCell ref="I7:I9"/>
    <mergeCell ref="H6:L6"/>
    <mergeCell ref="G8:G9"/>
    <mergeCell ref="H7:H9"/>
    <mergeCell ref="B6:B9"/>
    <mergeCell ref="A6:A9"/>
    <mergeCell ref="E8:E9"/>
    <mergeCell ref="B21:E21"/>
    <mergeCell ref="C6:C9"/>
    <mergeCell ref="D6:D9"/>
    <mergeCell ref="H2:M2"/>
    <mergeCell ref="J7:L7"/>
    <mergeCell ref="M6:M9"/>
    <mergeCell ref="H1:M1"/>
    <mergeCell ref="F8:F9"/>
    <mergeCell ref="J8:J9"/>
    <mergeCell ref="K8:L8"/>
    <mergeCell ref="A4:M4"/>
    <mergeCell ref="E6:G7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">
      <selection activeCell="H11" sqref="H11"/>
    </sheetView>
  </sheetViews>
  <sheetFormatPr defaultColWidth="9.00390625" defaultRowHeight="12.75"/>
  <cols>
    <col min="1" max="1" width="4.125" style="50" customWidth="1"/>
    <col min="2" max="2" width="48.625" style="50" customWidth="1"/>
    <col min="3" max="3" width="25.75390625" style="25" customWidth="1"/>
    <col min="4" max="4" width="19.25390625" style="50" hidden="1" customWidth="1"/>
    <col min="5" max="5" width="21.625" style="25" customWidth="1"/>
    <col min="6" max="6" width="18.00390625" style="25" customWidth="1"/>
    <col min="7" max="7" width="12.875" style="51" customWidth="1"/>
    <col min="8" max="8" width="11.25390625" style="51" customWidth="1"/>
    <col min="9" max="16384" width="9.125" style="50" customWidth="1"/>
  </cols>
  <sheetData>
    <row r="1" spans="2:12" ht="33.75" customHeight="1" hidden="1">
      <c r="B1" s="46" t="s">
        <v>31</v>
      </c>
      <c r="E1" s="300" t="s">
        <v>35</v>
      </c>
      <c r="F1" s="300"/>
      <c r="G1" s="300"/>
      <c r="H1" s="300"/>
      <c r="I1" s="260"/>
      <c r="J1" s="260"/>
      <c r="K1" s="260"/>
      <c r="L1" s="45"/>
    </row>
    <row r="2" spans="1:8" ht="30" customHeight="1">
      <c r="A2" s="110"/>
      <c r="B2" s="110"/>
      <c r="C2" s="111"/>
      <c r="D2" s="110"/>
      <c r="E2" s="110"/>
      <c r="F2" s="296" t="s">
        <v>46</v>
      </c>
      <c r="G2" s="296"/>
      <c r="H2" s="296"/>
    </row>
    <row r="3" spans="1:8" ht="42" customHeight="1">
      <c r="A3" s="297" t="s">
        <v>83</v>
      </c>
      <c r="B3" s="297"/>
      <c r="C3" s="297"/>
      <c r="D3" s="297"/>
      <c r="E3" s="297"/>
      <c r="F3" s="297"/>
      <c r="G3" s="297"/>
      <c r="H3" s="297"/>
    </row>
    <row r="4" spans="1:8" ht="18" customHeight="1" hidden="1">
      <c r="A4" s="110"/>
      <c r="B4" s="106"/>
      <c r="C4" s="106"/>
      <c r="D4" s="106"/>
      <c r="E4" s="106"/>
      <c r="F4" s="106"/>
      <c r="G4" s="107"/>
      <c r="H4" s="107"/>
    </row>
    <row r="5" spans="1:8" ht="61.5" customHeight="1">
      <c r="A5" s="294" t="s">
        <v>0</v>
      </c>
      <c r="B5" s="294" t="s">
        <v>19</v>
      </c>
      <c r="C5" s="298" t="s">
        <v>20</v>
      </c>
      <c r="D5" s="294" t="s">
        <v>21</v>
      </c>
      <c r="E5" s="298" t="s">
        <v>22</v>
      </c>
      <c r="F5" s="298" t="s">
        <v>23</v>
      </c>
      <c r="G5" s="303" t="s">
        <v>69</v>
      </c>
      <c r="H5" s="304"/>
    </row>
    <row r="6" spans="1:8" ht="14.25" customHeight="1">
      <c r="A6" s="295"/>
      <c r="B6" s="295"/>
      <c r="C6" s="299"/>
      <c r="D6" s="295"/>
      <c r="E6" s="299"/>
      <c r="F6" s="299"/>
      <c r="G6" s="108" t="s">
        <v>33</v>
      </c>
      <c r="H6" s="109" t="s">
        <v>34</v>
      </c>
    </row>
    <row r="7" spans="1:8" ht="12" customHeight="1">
      <c r="A7" s="26">
        <v>1</v>
      </c>
      <c r="B7" s="26">
        <v>2</v>
      </c>
      <c r="C7" s="74">
        <v>3</v>
      </c>
      <c r="D7" s="26">
        <v>4</v>
      </c>
      <c r="E7" s="74" t="s">
        <v>18</v>
      </c>
      <c r="F7" s="74" t="s">
        <v>16</v>
      </c>
      <c r="G7" s="74" t="s">
        <v>24</v>
      </c>
      <c r="H7" s="74" t="s">
        <v>25</v>
      </c>
    </row>
    <row r="8" spans="1:8" ht="19.5" customHeight="1">
      <c r="A8" s="294"/>
      <c r="B8" s="294" t="s">
        <v>32</v>
      </c>
      <c r="C8" s="112" t="s">
        <v>40</v>
      </c>
      <c r="D8" s="26"/>
      <c r="E8" s="26"/>
      <c r="F8" s="26"/>
      <c r="G8" s="151">
        <v>300000</v>
      </c>
      <c r="H8" s="151"/>
    </row>
    <row r="9" spans="1:8" ht="19.5" customHeight="1">
      <c r="A9" s="295"/>
      <c r="B9" s="295"/>
      <c r="C9" s="26"/>
      <c r="D9" s="26"/>
      <c r="E9" s="26"/>
      <c r="F9" s="26"/>
      <c r="G9" s="151"/>
      <c r="H9" s="151">
        <v>100300</v>
      </c>
    </row>
    <row r="10" spans="1:8" ht="32.25" customHeight="1">
      <c r="A10" s="289" t="s">
        <v>15</v>
      </c>
      <c r="B10" s="291" t="s">
        <v>89</v>
      </c>
      <c r="C10" s="112" t="s">
        <v>90</v>
      </c>
      <c r="D10" s="293"/>
      <c r="E10" s="113" t="s">
        <v>92</v>
      </c>
      <c r="F10" s="113" t="s">
        <v>91</v>
      </c>
      <c r="G10" s="151">
        <v>300000</v>
      </c>
      <c r="H10" s="151"/>
    </row>
    <row r="11" spans="1:8" ht="43.5" customHeight="1">
      <c r="A11" s="290"/>
      <c r="B11" s="292"/>
      <c r="C11" s="114"/>
      <c r="D11" s="293"/>
      <c r="E11" s="114"/>
      <c r="F11" s="114"/>
      <c r="G11" s="92"/>
      <c r="H11" s="151">
        <v>100300</v>
      </c>
    </row>
    <row r="12" spans="1:8" ht="9" customHeight="1">
      <c r="A12" s="115"/>
      <c r="B12" s="116"/>
      <c r="C12" s="115"/>
      <c r="D12" s="117"/>
      <c r="E12" s="115"/>
      <c r="F12" s="115"/>
      <c r="G12" s="118"/>
      <c r="H12" s="119"/>
    </row>
    <row r="13" spans="1:15" s="27" customFormat="1" ht="14.25" customHeight="1" hidden="1">
      <c r="A13" s="110"/>
      <c r="B13" s="301" t="s">
        <v>26</v>
      </c>
      <c r="C13" s="301"/>
      <c r="D13" s="301"/>
      <c r="E13" s="302" t="s">
        <v>87</v>
      </c>
      <c r="F13" s="302"/>
      <c r="G13" s="302"/>
      <c r="H13" s="302"/>
      <c r="J13" s="28"/>
      <c r="K13" s="28"/>
      <c r="L13" s="28"/>
      <c r="M13" s="28"/>
      <c r="N13" s="28"/>
      <c r="O13" s="28"/>
    </row>
    <row r="14" spans="1:15" s="27" customFormat="1" ht="33.75" customHeight="1">
      <c r="A14" s="110"/>
      <c r="B14" s="301"/>
      <c r="C14" s="301"/>
      <c r="D14" s="301"/>
      <c r="E14" s="279"/>
      <c r="F14" s="279"/>
      <c r="G14" s="279"/>
      <c r="H14" s="279"/>
      <c r="J14" s="29"/>
      <c r="K14" s="29"/>
      <c r="L14" s="29"/>
      <c r="M14" s="29"/>
      <c r="N14" s="30"/>
      <c r="O14" s="30"/>
    </row>
    <row r="15" spans="1:15" s="27" customFormat="1" ht="23.25" customHeight="1">
      <c r="A15" s="110"/>
      <c r="B15" s="279" t="s">
        <v>73</v>
      </c>
      <c r="C15" s="279"/>
      <c r="D15" s="279"/>
      <c r="E15" s="279" t="s">
        <v>81</v>
      </c>
      <c r="F15" s="279"/>
      <c r="G15" s="279"/>
      <c r="H15" s="279"/>
      <c r="J15" s="31"/>
      <c r="K15" s="31"/>
      <c r="L15" s="31"/>
      <c r="M15" s="31"/>
      <c r="N15" s="31"/>
      <c r="O15" s="31"/>
    </row>
    <row r="16" spans="1:15" s="27" customFormat="1" ht="15">
      <c r="A16" s="110"/>
      <c r="B16" s="120" t="s">
        <v>1</v>
      </c>
      <c r="C16" s="121"/>
      <c r="D16" s="122"/>
      <c r="E16" s="122"/>
      <c r="F16" s="120" t="s">
        <v>1</v>
      </c>
      <c r="G16" s="123"/>
      <c r="H16" s="124"/>
      <c r="I16" s="30"/>
      <c r="J16" s="28"/>
      <c r="K16" s="32"/>
      <c r="L16" s="33"/>
      <c r="M16" s="33"/>
      <c r="N16" s="30"/>
      <c r="O16" s="30"/>
    </row>
    <row r="17" spans="3:15" s="27" customFormat="1" ht="14.25">
      <c r="C17" s="35"/>
      <c r="D17" s="33"/>
      <c r="E17" s="33"/>
      <c r="G17" s="34"/>
      <c r="H17" s="30"/>
      <c r="I17" s="30"/>
      <c r="J17" s="36"/>
      <c r="K17" s="35"/>
      <c r="L17" s="29"/>
      <c r="M17" s="33"/>
      <c r="N17" s="30"/>
      <c r="O17" s="30"/>
    </row>
    <row r="18" ht="7.5" customHeight="1"/>
    <row r="23" spans="5:8" ht="15">
      <c r="E23" s="50"/>
      <c r="F23" s="37"/>
      <c r="G23" s="37"/>
      <c r="H23" s="37"/>
    </row>
    <row r="24" spans="2:8" ht="87" customHeight="1">
      <c r="B24" s="38"/>
      <c r="C24" s="38"/>
      <c r="D24" s="38"/>
      <c r="E24" s="38"/>
      <c r="F24" s="38"/>
      <c r="G24" s="38"/>
      <c r="H24" s="38"/>
    </row>
    <row r="25" spans="2:8" ht="12.75" customHeight="1">
      <c r="B25" s="38"/>
      <c r="C25" s="38"/>
      <c r="D25" s="38"/>
      <c r="E25" s="38"/>
      <c r="F25" s="38"/>
      <c r="G25" s="38"/>
      <c r="H25" s="38"/>
    </row>
    <row r="26" spans="2:8" ht="20.25" customHeight="1">
      <c r="B26" s="28"/>
      <c r="C26" s="28"/>
      <c r="D26" s="28"/>
      <c r="E26" s="28"/>
      <c r="F26" s="28"/>
      <c r="G26" s="28"/>
      <c r="H26" s="28"/>
    </row>
    <row r="27" spans="2:8" ht="60.75" customHeight="1">
      <c r="B27" s="28"/>
      <c r="C27" s="28"/>
      <c r="D27" s="29"/>
      <c r="E27" s="29"/>
      <c r="F27" s="28"/>
      <c r="G27" s="28"/>
      <c r="H27" s="28"/>
    </row>
    <row r="28" spans="2:8" ht="14.25">
      <c r="B28" s="35"/>
      <c r="C28" s="35"/>
      <c r="D28" s="29"/>
      <c r="E28" s="29"/>
      <c r="F28" s="30"/>
      <c r="G28" s="34"/>
      <c r="H28" s="30"/>
    </row>
    <row r="29" spans="2:8" ht="14.25">
      <c r="B29" s="28"/>
      <c r="C29" s="28"/>
      <c r="D29" s="28"/>
      <c r="E29" s="28"/>
      <c r="F29" s="39"/>
      <c r="G29" s="39"/>
      <c r="H29" s="39"/>
    </row>
    <row r="30" spans="2:8" ht="14.25">
      <c r="B30" s="35"/>
      <c r="C30" s="35"/>
      <c r="D30" s="28"/>
      <c r="E30" s="28"/>
      <c r="F30" s="30"/>
      <c r="G30" s="34"/>
      <c r="H30" s="30"/>
    </row>
    <row r="31" spans="2:8" ht="14.25">
      <c r="B31" s="28"/>
      <c r="C31" s="28"/>
      <c r="D31" s="28"/>
      <c r="E31" s="28"/>
      <c r="F31" s="39"/>
      <c r="G31" s="39"/>
      <c r="H31" s="39"/>
    </row>
    <row r="32" spans="2:8" ht="14.25">
      <c r="B32" s="28"/>
      <c r="C32" s="32"/>
      <c r="D32" s="33"/>
      <c r="E32" s="33"/>
      <c r="F32" s="33"/>
      <c r="G32" s="34"/>
      <c r="H32" s="30"/>
    </row>
    <row r="33" spans="2:8" ht="14.25">
      <c r="B33" s="29"/>
      <c r="C33" s="35"/>
      <c r="D33" s="33"/>
      <c r="E33" s="33"/>
      <c r="F33" s="29"/>
      <c r="G33" s="34"/>
      <c r="H33" s="30"/>
    </row>
  </sheetData>
  <sheetProtection/>
  <mergeCells count="20">
    <mergeCell ref="I1:K1"/>
    <mergeCell ref="E1:H1"/>
    <mergeCell ref="B15:D15"/>
    <mergeCell ref="E15:H15"/>
    <mergeCell ref="B13:D14"/>
    <mergeCell ref="E13:H14"/>
    <mergeCell ref="D5:D6"/>
    <mergeCell ref="E5:E6"/>
    <mergeCell ref="F5:F6"/>
    <mergeCell ref="G5:H5"/>
    <mergeCell ref="A10:A11"/>
    <mergeCell ref="B10:B11"/>
    <mergeCell ref="D10:D11"/>
    <mergeCell ref="A8:A9"/>
    <mergeCell ref="B8:B9"/>
    <mergeCell ref="F2:H2"/>
    <mergeCell ref="A3:H3"/>
    <mergeCell ref="A5:A6"/>
    <mergeCell ref="B5:B6"/>
    <mergeCell ref="C5:C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33"/>
  <sheetViews>
    <sheetView tabSelected="1" zoomScale="85" zoomScaleNormal="85" zoomScalePageLayoutView="0" workbookViewId="0" topLeftCell="A8">
      <selection activeCell="L20" sqref="L20"/>
    </sheetView>
  </sheetViews>
  <sheetFormatPr defaultColWidth="9.00390625" defaultRowHeight="12.75"/>
  <cols>
    <col min="1" max="1" width="4.75390625" style="0" customWidth="1"/>
    <col min="2" max="2" width="32.875" style="0" customWidth="1"/>
    <col min="3" max="3" width="6.25390625" style="0" customWidth="1"/>
    <col min="4" max="4" width="8.375" style="0" customWidth="1"/>
    <col min="5" max="5" width="10.875" style="0" customWidth="1"/>
    <col min="6" max="6" width="10.25390625" style="0" customWidth="1"/>
    <col min="7" max="7" width="10.125" style="0" customWidth="1"/>
    <col min="8" max="8" width="8.75390625" style="0" customWidth="1"/>
    <col min="9" max="9" width="8.00390625" style="0" customWidth="1"/>
    <col min="10" max="10" width="12.00390625" style="0" customWidth="1"/>
    <col min="11" max="11" width="9.625" style="0" customWidth="1"/>
    <col min="12" max="12" width="8.875" style="0" customWidth="1"/>
    <col min="13" max="13" width="11.375" style="0" customWidth="1"/>
    <col min="14" max="14" width="11.625" style="0" customWidth="1"/>
    <col min="15" max="15" width="8.375" style="0" customWidth="1"/>
    <col min="16" max="16" width="12.375" style="0" customWidth="1"/>
    <col min="17" max="17" width="12.625" style="0" customWidth="1"/>
    <col min="18" max="18" width="11.00390625" style="0" customWidth="1"/>
    <col min="19" max="19" width="12.00390625" style="0" customWidth="1"/>
  </cols>
  <sheetData>
    <row r="1" spans="2:19" ht="29.25" customHeight="1" hidden="1">
      <c r="B1" s="43"/>
      <c r="C1" s="40"/>
      <c r="D1" s="40"/>
      <c r="E1" s="40"/>
      <c r="F1" s="40"/>
      <c r="G1" s="41"/>
      <c r="H1" s="40"/>
      <c r="I1" s="40"/>
      <c r="J1" s="40"/>
      <c r="K1" s="40"/>
      <c r="L1" s="41"/>
      <c r="M1" s="321" t="s">
        <v>36</v>
      </c>
      <c r="N1" s="321"/>
      <c r="O1" s="321"/>
      <c r="P1" s="321"/>
      <c r="Q1" s="321"/>
      <c r="R1" s="321"/>
      <c r="S1" s="321"/>
    </row>
    <row r="2" spans="2:19" ht="15.75" customHeight="1"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296" t="s">
        <v>42</v>
      </c>
      <c r="N2" s="296"/>
      <c r="O2" s="296"/>
      <c r="P2" s="296"/>
      <c r="Q2" s="296"/>
      <c r="R2" s="296"/>
      <c r="S2" s="296"/>
    </row>
    <row r="3" spans="2:19" ht="12.75" customHeight="1">
      <c r="B3" s="324" t="s">
        <v>97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</row>
    <row r="4" spans="2:19" ht="30.7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19" ht="74.25" customHeight="1">
      <c r="A5" s="305" t="s">
        <v>0</v>
      </c>
      <c r="B5" s="308" t="s">
        <v>45</v>
      </c>
      <c r="C5" s="313" t="s">
        <v>50</v>
      </c>
      <c r="D5" s="311"/>
      <c r="E5" s="311"/>
      <c r="F5" s="311"/>
      <c r="G5" s="312"/>
      <c r="H5" s="313" t="s">
        <v>27</v>
      </c>
      <c r="I5" s="311"/>
      <c r="J5" s="311"/>
      <c r="K5" s="311"/>
      <c r="L5" s="312"/>
      <c r="M5" s="313" t="s">
        <v>51</v>
      </c>
      <c r="N5" s="311"/>
      <c r="O5" s="312"/>
      <c r="P5" s="313" t="s">
        <v>52</v>
      </c>
      <c r="Q5" s="311"/>
      <c r="R5" s="312"/>
      <c r="S5" s="308" t="s">
        <v>28</v>
      </c>
    </row>
    <row r="6" spans="1:19" ht="60" customHeight="1">
      <c r="A6" s="306"/>
      <c r="B6" s="309"/>
      <c r="C6" s="308" t="s">
        <v>64</v>
      </c>
      <c r="D6" s="317" t="s">
        <v>65</v>
      </c>
      <c r="E6" s="308" t="s">
        <v>66</v>
      </c>
      <c r="F6" s="311" t="s">
        <v>47</v>
      </c>
      <c r="G6" s="312"/>
      <c r="H6" s="313" t="s">
        <v>48</v>
      </c>
      <c r="I6" s="312"/>
      <c r="J6" s="308" t="s">
        <v>72</v>
      </c>
      <c r="K6" s="313" t="s">
        <v>96</v>
      </c>
      <c r="L6" s="312"/>
      <c r="M6" s="308" t="s">
        <v>72</v>
      </c>
      <c r="N6" s="311" t="s">
        <v>47</v>
      </c>
      <c r="O6" s="312"/>
      <c r="P6" s="308" t="s">
        <v>53</v>
      </c>
      <c r="Q6" s="311" t="s">
        <v>47</v>
      </c>
      <c r="R6" s="312"/>
      <c r="S6" s="309"/>
    </row>
    <row r="7" spans="1:19" ht="19.5" customHeight="1">
      <c r="A7" s="306"/>
      <c r="B7" s="309"/>
      <c r="C7" s="309"/>
      <c r="D7" s="317"/>
      <c r="E7" s="309"/>
      <c r="F7" s="316" t="s">
        <v>33</v>
      </c>
      <c r="G7" s="314" t="s">
        <v>34</v>
      </c>
      <c r="H7" s="318" t="s">
        <v>67</v>
      </c>
      <c r="I7" s="317" t="s">
        <v>68</v>
      </c>
      <c r="J7" s="309"/>
      <c r="K7" s="316" t="s">
        <v>33</v>
      </c>
      <c r="L7" s="314" t="s">
        <v>34</v>
      </c>
      <c r="M7" s="309"/>
      <c r="N7" s="308" t="s">
        <v>33</v>
      </c>
      <c r="O7" s="308" t="s">
        <v>34</v>
      </c>
      <c r="P7" s="309"/>
      <c r="Q7" s="316" t="s">
        <v>54</v>
      </c>
      <c r="R7" s="316" t="s">
        <v>55</v>
      </c>
      <c r="S7" s="309"/>
    </row>
    <row r="8" spans="1:19" ht="41.25" customHeight="1">
      <c r="A8" s="307"/>
      <c r="B8" s="310"/>
      <c r="C8" s="310"/>
      <c r="D8" s="317"/>
      <c r="E8" s="310"/>
      <c r="F8" s="316"/>
      <c r="G8" s="315"/>
      <c r="H8" s="319"/>
      <c r="I8" s="317"/>
      <c r="J8" s="310"/>
      <c r="K8" s="316"/>
      <c r="L8" s="315"/>
      <c r="M8" s="310"/>
      <c r="N8" s="310"/>
      <c r="O8" s="310"/>
      <c r="P8" s="310"/>
      <c r="Q8" s="316"/>
      <c r="R8" s="316"/>
      <c r="S8" s="310"/>
    </row>
    <row r="9" spans="1:19" ht="15.75" customHeight="1">
      <c r="A9" s="42">
        <v>1</v>
      </c>
      <c r="B9" s="127">
        <v>2</v>
      </c>
      <c r="C9" s="127">
        <v>3</v>
      </c>
      <c r="D9" s="127">
        <v>4</v>
      </c>
      <c r="E9" s="126">
        <v>5</v>
      </c>
      <c r="F9" s="125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27">
        <v>13</v>
      </c>
      <c r="N9" s="108">
        <v>14</v>
      </c>
      <c r="O9" s="108">
        <v>15</v>
      </c>
      <c r="P9" s="127">
        <v>16</v>
      </c>
      <c r="Q9" s="108">
        <v>17</v>
      </c>
      <c r="R9" s="108">
        <v>18</v>
      </c>
      <c r="S9" s="127">
        <v>19</v>
      </c>
    </row>
    <row r="10" spans="1:19" ht="13.5" customHeight="1">
      <c r="A10" s="228"/>
      <c r="B10" s="135" t="s">
        <v>44</v>
      </c>
      <c r="C10" s="183" t="s">
        <v>29</v>
      </c>
      <c r="D10" s="217" t="s">
        <v>29</v>
      </c>
      <c r="E10" s="229">
        <v>400300</v>
      </c>
      <c r="F10" s="230">
        <v>300000</v>
      </c>
      <c r="G10" s="231">
        <v>100300</v>
      </c>
      <c r="H10" s="184" t="s">
        <v>29</v>
      </c>
      <c r="I10" s="184" t="s">
        <v>29</v>
      </c>
      <c r="J10" s="185"/>
      <c r="K10" s="184"/>
      <c r="L10" s="184"/>
      <c r="M10" s="185"/>
      <c r="N10" s="184"/>
      <c r="O10" s="184"/>
      <c r="P10" s="185"/>
      <c r="Q10" s="184"/>
      <c r="R10" s="184"/>
      <c r="S10" s="185"/>
    </row>
    <row r="11" spans="1:218" s="4" customFormat="1" ht="14.25" customHeight="1">
      <c r="A11" s="10"/>
      <c r="B11" s="227" t="s">
        <v>30</v>
      </c>
      <c r="C11" s="192"/>
      <c r="D11" s="192"/>
      <c r="E11" s="209"/>
      <c r="F11" s="209"/>
      <c r="G11" s="210"/>
      <c r="H11" s="193"/>
      <c r="I11" s="193"/>
      <c r="J11" s="193"/>
      <c r="K11" s="193"/>
      <c r="L11" s="193"/>
      <c r="M11" s="193"/>
      <c r="N11" s="194"/>
      <c r="O11" s="194"/>
      <c r="P11" s="194"/>
      <c r="Q11" s="195"/>
      <c r="R11" s="195"/>
      <c r="S11" s="19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</row>
    <row r="12" spans="1:218" s="4" customFormat="1" ht="95.25" customHeight="1" hidden="1">
      <c r="A12" s="44" t="s">
        <v>8</v>
      </c>
      <c r="B12" s="136" t="s">
        <v>37</v>
      </c>
      <c r="C12" s="186"/>
      <c r="D12" s="187"/>
      <c r="E12" s="188"/>
      <c r="F12" s="188"/>
      <c r="G12" s="208"/>
      <c r="H12" s="188"/>
      <c r="I12" s="188"/>
      <c r="J12" s="189"/>
      <c r="K12" s="188"/>
      <c r="L12" s="188"/>
      <c r="M12" s="189"/>
      <c r="N12" s="190"/>
      <c r="O12" s="190"/>
      <c r="P12" s="190"/>
      <c r="Q12" s="191"/>
      <c r="R12" s="191"/>
      <c r="S12" s="19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4" customFormat="1" ht="12.75" customHeight="1" hidden="1">
      <c r="A13" s="10"/>
      <c r="B13" s="137" t="s">
        <v>14</v>
      </c>
      <c r="C13" s="192"/>
      <c r="D13" s="192"/>
      <c r="E13" s="209"/>
      <c r="F13" s="209"/>
      <c r="G13" s="210"/>
      <c r="H13" s="193"/>
      <c r="I13" s="193"/>
      <c r="J13" s="193"/>
      <c r="K13" s="193"/>
      <c r="L13" s="193"/>
      <c r="M13" s="193"/>
      <c r="N13" s="194"/>
      <c r="O13" s="194"/>
      <c r="P13" s="194"/>
      <c r="Q13" s="195"/>
      <c r="R13" s="195"/>
      <c r="S13" s="19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8.25" customHeight="1" hidden="1">
      <c r="A14" s="14" t="s">
        <v>9</v>
      </c>
      <c r="B14" s="138"/>
      <c r="C14" s="192"/>
      <c r="D14" s="196"/>
      <c r="E14" s="198"/>
      <c r="F14" s="198"/>
      <c r="G14" s="211"/>
      <c r="H14" s="198"/>
      <c r="I14" s="198"/>
      <c r="J14" s="199"/>
      <c r="K14" s="198"/>
      <c r="L14" s="198"/>
      <c r="M14" s="199"/>
      <c r="N14" s="200"/>
      <c r="O14" s="200"/>
      <c r="P14" s="200"/>
      <c r="Q14" s="195"/>
      <c r="R14" s="195"/>
      <c r="S14" s="19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11.25" customHeight="1" hidden="1" thickBot="1">
      <c r="A15" s="179" t="s">
        <v>10</v>
      </c>
      <c r="B15" s="216"/>
      <c r="C15" s="221"/>
      <c r="D15" s="222"/>
      <c r="E15" s="223"/>
      <c r="F15" s="223"/>
      <c r="G15" s="224"/>
      <c r="H15" s="223"/>
      <c r="I15" s="223"/>
      <c r="J15" s="204"/>
      <c r="K15" s="223"/>
      <c r="L15" s="223"/>
      <c r="M15" s="204"/>
      <c r="N15" s="205"/>
      <c r="O15" s="205"/>
      <c r="P15" s="205"/>
      <c r="Q15" s="206"/>
      <c r="R15" s="206"/>
      <c r="S15" s="20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89.25" customHeight="1">
      <c r="A16" s="225" t="s">
        <v>2</v>
      </c>
      <c r="B16" s="138" t="s">
        <v>39</v>
      </c>
      <c r="C16" s="214">
        <v>0.34</v>
      </c>
      <c r="D16" s="233">
        <v>1156</v>
      </c>
      <c r="E16" s="234">
        <v>400300</v>
      </c>
      <c r="F16" s="230">
        <v>300000</v>
      </c>
      <c r="G16" s="210">
        <v>100300</v>
      </c>
      <c r="H16" s="328">
        <v>0</v>
      </c>
      <c r="I16" s="197">
        <v>0</v>
      </c>
      <c r="J16" s="192">
        <f>K16+L16</f>
        <v>0</v>
      </c>
      <c r="K16" s="250">
        <v>0</v>
      </c>
      <c r="L16" s="192">
        <v>0</v>
      </c>
      <c r="M16" s="246">
        <f>N16+O16</f>
        <v>0</v>
      </c>
      <c r="N16" s="246">
        <v>0</v>
      </c>
      <c r="O16" s="246">
        <v>0</v>
      </c>
      <c r="P16" s="194">
        <f>E16-M16</f>
        <v>400300</v>
      </c>
      <c r="Q16" s="253">
        <f>F16-N16</f>
        <v>300000</v>
      </c>
      <c r="R16" s="253">
        <f>G16-O16</f>
        <v>100300</v>
      </c>
      <c r="S16" s="253" t="s">
        <v>99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19.5" customHeight="1">
      <c r="A17" s="48"/>
      <c r="B17" s="136" t="s">
        <v>13</v>
      </c>
      <c r="C17" s="232"/>
      <c r="D17" s="213"/>
      <c r="E17" s="209"/>
      <c r="F17" s="209"/>
      <c r="G17" s="219"/>
      <c r="H17" s="201"/>
      <c r="I17" s="201"/>
      <c r="J17" s="251"/>
      <c r="K17" s="251"/>
      <c r="L17" s="251"/>
      <c r="M17" s="247"/>
      <c r="N17" s="247"/>
      <c r="O17" s="247"/>
      <c r="P17" s="190"/>
      <c r="Q17" s="254"/>
      <c r="R17" s="254"/>
      <c r="S17" s="25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57" customHeight="1">
      <c r="A18" s="47" t="s">
        <v>5</v>
      </c>
      <c r="B18" s="136" t="s">
        <v>38</v>
      </c>
      <c r="C18" s="209">
        <v>0.34</v>
      </c>
      <c r="D18" s="236">
        <v>1156</v>
      </c>
      <c r="E18" s="237">
        <v>400300</v>
      </c>
      <c r="F18" s="238">
        <v>300000</v>
      </c>
      <c r="G18" s="208">
        <v>100300</v>
      </c>
      <c r="H18" s="193">
        <v>0</v>
      </c>
      <c r="I18" s="327">
        <v>0</v>
      </c>
      <c r="J18" s="192">
        <f>J16</f>
        <v>0</v>
      </c>
      <c r="K18" s="192">
        <f>K16</f>
        <v>0</v>
      </c>
      <c r="L18" s="192">
        <f>L16</f>
        <v>0</v>
      </c>
      <c r="M18" s="246">
        <f>N18+O18</f>
        <v>0</v>
      </c>
      <c r="N18" s="246">
        <v>0</v>
      </c>
      <c r="O18" s="246">
        <v>0</v>
      </c>
      <c r="P18" s="194">
        <f>P16</f>
        <v>400300</v>
      </c>
      <c r="Q18" s="253">
        <f>Q16</f>
        <v>300000</v>
      </c>
      <c r="R18" s="253">
        <f>R16</f>
        <v>100300</v>
      </c>
      <c r="S18" s="25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15" customHeight="1">
      <c r="A19" s="14"/>
      <c r="B19" s="138" t="s">
        <v>84</v>
      </c>
      <c r="C19" s="235">
        <v>0.34</v>
      </c>
      <c r="D19" s="239">
        <v>1156</v>
      </c>
      <c r="E19" s="218">
        <v>400300</v>
      </c>
      <c r="F19" s="240">
        <v>300000</v>
      </c>
      <c r="G19" s="219">
        <v>100300</v>
      </c>
      <c r="H19" s="328">
        <v>0</v>
      </c>
      <c r="I19" s="197">
        <v>0</v>
      </c>
      <c r="J19" s="192">
        <f>J18</f>
        <v>0</v>
      </c>
      <c r="K19" s="250">
        <f>K18+K18</f>
        <v>0</v>
      </c>
      <c r="L19" s="192">
        <f aca="true" t="shared" si="0" ref="L19:R19">L18</f>
        <v>0</v>
      </c>
      <c r="M19" s="246">
        <f t="shared" si="0"/>
        <v>0</v>
      </c>
      <c r="N19" s="246">
        <f t="shared" si="0"/>
        <v>0</v>
      </c>
      <c r="O19" s="246">
        <f t="shared" si="0"/>
        <v>0</v>
      </c>
      <c r="P19" s="194">
        <f t="shared" si="0"/>
        <v>400300</v>
      </c>
      <c r="Q19" s="255">
        <f t="shared" si="0"/>
        <v>300000</v>
      </c>
      <c r="R19" s="255">
        <f t="shared" si="0"/>
        <v>100300</v>
      </c>
      <c r="S19" s="25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13.5" customHeight="1">
      <c r="A20" s="14"/>
      <c r="B20" s="137" t="s">
        <v>14</v>
      </c>
      <c r="C20" s="209"/>
      <c r="D20" s="242"/>
      <c r="E20" s="243"/>
      <c r="F20" s="243"/>
      <c r="G20" s="210"/>
      <c r="H20" s="193"/>
      <c r="I20" s="193"/>
      <c r="J20" s="192"/>
      <c r="K20" s="192"/>
      <c r="L20" s="192"/>
      <c r="M20" s="246"/>
      <c r="N20" s="246"/>
      <c r="O20" s="246"/>
      <c r="P20" s="194"/>
      <c r="Q20" s="253"/>
      <c r="R20" s="253"/>
      <c r="S20" s="25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34.5" customHeight="1">
      <c r="A21" s="179" t="s">
        <v>6</v>
      </c>
      <c r="B21" s="180" t="s">
        <v>85</v>
      </c>
      <c r="C21" s="241">
        <v>0.34</v>
      </c>
      <c r="D21" s="226">
        <v>1156</v>
      </c>
      <c r="E21" s="218">
        <v>400300</v>
      </c>
      <c r="F21" s="220">
        <v>300000</v>
      </c>
      <c r="G21" s="219">
        <v>100300</v>
      </c>
      <c r="H21" s="202">
        <v>0</v>
      </c>
      <c r="I21" s="203">
        <v>0</v>
      </c>
      <c r="J21" s="224">
        <f aca="true" t="shared" si="1" ref="J21:R21">J19</f>
        <v>0</v>
      </c>
      <c r="K21" s="252">
        <f t="shared" si="1"/>
        <v>0</v>
      </c>
      <c r="L21" s="224">
        <f t="shared" si="1"/>
        <v>0</v>
      </c>
      <c r="M21" s="248">
        <f t="shared" si="1"/>
        <v>0</v>
      </c>
      <c r="N21" s="248">
        <f t="shared" si="1"/>
        <v>0</v>
      </c>
      <c r="O21" s="248">
        <f t="shared" si="1"/>
        <v>0</v>
      </c>
      <c r="P21" s="257">
        <f t="shared" si="1"/>
        <v>400300</v>
      </c>
      <c r="Q21" s="259">
        <f t="shared" si="1"/>
        <v>300000</v>
      </c>
      <c r="R21" s="258">
        <f t="shared" si="1"/>
        <v>100300</v>
      </c>
      <c r="S21" s="256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19" ht="57.75" customHeight="1">
      <c r="A22" s="182" t="s">
        <v>7</v>
      </c>
      <c r="B22" s="181" t="s">
        <v>94</v>
      </c>
      <c r="C22" s="215">
        <v>0</v>
      </c>
      <c r="D22" s="244">
        <v>0</v>
      </c>
      <c r="E22" s="245">
        <v>0</v>
      </c>
      <c r="F22" s="245">
        <v>0</v>
      </c>
      <c r="G22" s="212">
        <v>0</v>
      </c>
      <c r="H22" s="207">
        <v>0</v>
      </c>
      <c r="I22" s="207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6">
        <v>0</v>
      </c>
      <c r="R22" s="325">
        <v>0</v>
      </c>
      <c r="S22" s="249"/>
    </row>
    <row r="23" spans="2:28" ht="33.75" customHeight="1">
      <c r="B23" s="128"/>
      <c r="C23" s="82"/>
      <c r="D23" s="82"/>
      <c r="E23" s="139"/>
      <c r="F23" s="139"/>
      <c r="G23" s="139"/>
      <c r="H23" s="132"/>
      <c r="I23" s="132"/>
      <c r="J23" s="301" t="s">
        <v>87</v>
      </c>
      <c r="K23" s="320"/>
      <c r="L23" s="320"/>
      <c r="M23" s="320"/>
      <c r="N23" s="320"/>
      <c r="O23" s="320"/>
      <c r="P23" s="320"/>
      <c r="Q23" s="320"/>
      <c r="R23" s="320"/>
      <c r="S23" s="320"/>
      <c r="AB23" s="1"/>
    </row>
    <row r="24" spans="2:19" ht="12.75" customHeight="1">
      <c r="B24" s="323"/>
      <c r="C24" s="279"/>
      <c r="D24" s="279"/>
      <c r="E24" s="279"/>
      <c r="F24" s="279"/>
      <c r="G24" s="139"/>
      <c r="H24" s="132"/>
      <c r="I24" s="132"/>
      <c r="J24" s="322" t="s">
        <v>95</v>
      </c>
      <c r="K24" s="322"/>
      <c r="L24" s="322"/>
      <c r="M24" s="322"/>
      <c r="N24" s="322"/>
      <c r="O24" s="322"/>
      <c r="P24" s="322"/>
      <c r="Q24" s="322"/>
      <c r="R24" s="322"/>
      <c r="S24" s="322"/>
    </row>
    <row r="25" spans="2:19" ht="9.75" customHeight="1">
      <c r="B25" s="141"/>
      <c r="C25" s="82"/>
      <c r="D25" s="82"/>
      <c r="E25" s="139"/>
      <c r="F25" s="139"/>
      <c r="G25" s="139"/>
      <c r="H25" s="132"/>
      <c r="I25" s="132"/>
      <c r="J25" s="140"/>
      <c r="K25" s="140"/>
      <c r="L25" s="140"/>
      <c r="M25" s="140"/>
      <c r="N25" s="140"/>
      <c r="O25" s="140"/>
      <c r="P25" s="140"/>
      <c r="Q25" s="140"/>
      <c r="R25" s="140"/>
      <c r="S25" s="140"/>
    </row>
    <row r="26" spans="2:28" ht="6" customHeight="1">
      <c r="B26" s="129"/>
      <c r="C26" s="82"/>
      <c r="D26" s="82"/>
      <c r="E26" s="139"/>
      <c r="F26" s="139"/>
      <c r="G26" s="139"/>
      <c r="H26" s="132"/>
      <c r="I26" s="132"/>
      <c r="J26" s="322" t="s">
        <v>98</v>
      </c>
      <c r="K26" s="322"/>
      <c r="L26" s="322" t="s">
        <v>41</v>
      </c>
      <c r="M26" s="322"/>
      <c r="N26" s="322"/>
      <c r="O26" s="322"/>
      <c r="P26" s="322"/>
      <c r="Q26" s="322"/>
      <c r="R26" s="322"/>
      <c r="S26" s="322"/>
      <c r="U26" s="17"/>
      <c r="V26" s="23"/>
      <c r="W26" s="23"/>
      <c r="X26" s="19"/>
      <c r="Y26" s="20"/>
      <c r="Z26" s="20"/>
      <c r="AA26" s="20"/>
      <c r="AB26" s="7"/>
    </row>
    <row r="27" spans="2:19" ht="8.25" customHeight="1">
      <c r="B27" s="81"/>
      <c r="C27" s="82"/>
      <c r="D27" s="82"/>
      <c r="E27" s="139"/>
      <c r="F27" s="139"/>
      <c r="G27" s="139"/>
      <c r="H27" s="142"/>
      <c r="I27" s="142"/>
      <c r="J27" s="322"/>
      <c r="K27" s="322"/>
      <c r="L27" s="322"/>
      <c r="M27" s="322"/>
      <c r="N27" s="322"/>
      <c r="O27" s="322"/>
      <c r="P27" s="322"/>
      <c r="Q27" s="322"/>
      <c r="R27" s="322"/>
      <c r="S27" s="322"/>
    </row>
    <row r="28" spans="2:19" ht="15">
      <c r="B28" s="131" t="s">
        <v>82</v>
      </c>
      <c r="C28" s="132"/>
      <c r="D28" s="132"/>
      <c r="E28" s="132"/>
      <c r="F28" s="132"/>
      <c r="G28" s="132"/>
      <c r="H28" s="132"/>
      <c r="I28" s="132"/>
      <c r="J28" s="143"/>
      <c r="K28" s="143"/>
      <c r="L28" s="143"/>
      <c r="M28" s="143"/>
      <c r="N28" s="143"/>
      <c r="O28" s="143"/>
      <c r="P28" s="143"/>
      <c r="Q28" s="143"/>
      <c r="R28" s="143"/>
      <c r="S28" s="143"/>
    </row>
    <row r="29" spans="2:19" ht="15">
      <c r="B29" s="132" t="s">
        <v>88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42" t="s">
        <v>1</v>
      </c>
      <c r="Q29" s="132"/>
      <c r="R29" s="132"/>
      <c r="S29" s="132"/>
    </row>
    <row r="30" spans="2:19" ht="1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2:19" ht="1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2:19" ht="12.75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2:19" ht="12.7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</row>
  </sheetData>
  <sheetProtection/>
  <mergeCells count="35">
    <mergeCell ref="B24:F24"/>
    <mergeCell ref="B3:S4"/>
    <mergeCell ref="S5:S8"/>
    <mergeCell ref="D6:D8"/>
    <mergeCell ref="J24:S24"/>
    <mergeCell ref="R7:R8"/>
    <mergeCell ref="N7:N8"/>
    <mergeCell ref="O7:O8"/>
    <mergeCell ref="C5:G5"/>
    <mergeCell ref="N6:O6"/>
    <mergeCell ref="M1:S1"/>
    <mergeCell ref="P5:R5"/>
    <mergeCell ref="M6:M8"/>
    <mergeCell ref="M5:O5"/>
    <mergeCell ref="Q7:Q8"/>
    <mergeCell ref="J26:S27"/>
    <mergeCell ref="K6:L6"/>
    <mergeCell ref="J6:J8"/>
    <mergeCell ref="L7:L8"/>
    <mergeCell ref="M2:S2"/>
    <mergeCell ref="P6:P8"/>
    <mergeCell ref="Q6:R6"/>
    <mergeCell ref="K7:K8"/>
    <mergeCell ref="I7:I8"/>
    <mergeCell ref="H7:H8"/>
    <mergeCell ref="J23:S23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2017-03-31T07:52:30Z</cp:lastPrinted>
  <dcterms:created xsi:type="dcterms:W3CDTF">2004-12-20T06:56:27Z</dcterms:created>
  <dcterms:modified xsi:type="dcterms:W3CDTF">2017-03-31T07:55:03Z</dcterms:modified>
  <cp:category/>
  <cp:version/>
  <cp:contentType/>
  <cp:contentStatus/>
</cp:coreProperties>
</file>