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</sheets>
  <definedNames>
    <definedName name="_xlnm.Print_Titles" localSheetId="0">'МСУ'!$9:$12</definedName>
    <definedName name="_xlnm.Print_Area" localSheetId="0">'МСУ'!$C$2:$AC$79</definedName>
  </definedNames>
  <calcPr fullCalcOnLoad="1"/>
</workbook>
</file>

<file path=xl/sharedStrings.xml><?xml version="1.0" encoding="utf-8"?>
<sst xmlns="http://schemas.openxmlformats.org/spreadsheetml/2006/main" count="1197" uniqueCount="1102">
  <si>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</si>
  <si>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</si>
  <si>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</si>
  <si>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</si>
  <si>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</si>
  <si>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</si>
  <si>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</si>
  <si>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</si>
  <si>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</si>
  <si>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</si>
  <si>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</si>
  <si>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</si>
  <si>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</si>
  <si>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</si>
  <si>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</si>
  <si>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</si>
  <si>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</si>
  <si>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</si>
  <si>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</si>
  <si>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</si>
  <si>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</si>
  <si>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</si>
  <si>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TABLENAME=UTBL_OBJ1000368|FIELDS=D_KA1,D_KA2|VALUES=3000124,3000616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</si>
  <si>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</si>
  <si>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</si>
  <si>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</si>
  <si>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</si>
  <si>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</si>
  <si>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</si>
  <si>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</si>
  <si>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</si>
  <si>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</si>
  <si>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</si>
  <si>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</si>
  <si>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</si>
  <si>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</si>
  <si>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</si>
  <si>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</si>
  <si>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</si>
  <si>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</si>
  <si>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</si>
  <si>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</si>
  <si>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</si>
  <si>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</si>
  <si>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</si>
  <si>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</si>
  <si>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</si>
  <si>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</si>
  <si>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</si>
  <si>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</si>
  <si>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</si>
  <si>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</si>
  <si>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</si>
  <si>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</si>
  <si>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</si>
  <si>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</si>
  <si>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TABLENAME=UTBL_OBJ1000368|FIELDS=D_KA1,D_KA2|VALUES=3000127,3000624</t>
  </si>
  <si>
    <t>TABLENAME=UTBL_OBJ1000368|FIELDS=D_KA1,D_KA2|VALUES=3000127,3000608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</si>
  <si>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</si>
  <si>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</si>
  <si>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</si>
  <si>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</si>
  <si>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</si>
  <si>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</si>
  <si>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</si>
  <si>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</si>
  <si>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</si>
  <si>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</si>
  <si>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</si>
  <si>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</si>
  <si>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</si>
  <si>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</si>
  <si>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</si>
  <si>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</si>
  <si>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</si>
  <si>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</si>
  <si>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</si>
  <si>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</si>
  <si>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</si>
  <si>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</si>
  <si>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</si>
  <si>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</si>
  <si>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</si>
  <si>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</si>
  <si>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</si>
  <si>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</si>
  <si>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</si>
  <si>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</si>
  <si>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</si>
  <si>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</si>
  <si>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</si>
  <si>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</si>
  <si>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</si>
  <si>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</si>
  <si>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</si>
  <si>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</si>
  <si>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</si>
  <si>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</si>
  <si>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</si>
  <si>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</si>
  <si>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</si>
  <si>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</si>
  <si>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</si>
  <si>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</si>
  <si>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</si>
  <si>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</si>
  <si>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</si>
  <si>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</si>
  <si>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</si>
  <si>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TABLENAME=UTBL_OBJ1000368|FIELDS=D_KA1,D_KA2|VALUES=3000057,3000614</t>
  </si>
  <si>
    <t>TABLENAME=UTBL_OBJ1000368|FIELDS=D_KA1,D_KA2|VALUES=3000057,3000604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</si>
  <si>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</si>
  <si>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</si>
  <si>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</si>
  <si>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</si>
  <si>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</si>
  <si>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</si>
  <si>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</si>
  <si>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</si>
  <si>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</si>
  <si>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</si>
  <si>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</si>
  <si>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</si>
  <si>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</si>
  <si>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</si>
  <si>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</si>
  <si>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</si>
  <si>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</si>
  <si>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</si>
  <si>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</si>
  <si>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</si>
  <si>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</si>
  <si>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</si>
  <si>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</si>
  <si>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</si>
  <si>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</si>
  <si>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</si>
  <si>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пп.20 п.1   ст. 14</t>
  </si>
  <si>
    <t>TABLENAME=UTBL_OBJ1000368|FIELDS=D_KA1,D_KA2|VALUES=3000125,3000618</t>
  </si>
  <si>
    <t>TABLENAME=UTBL_OBJ1000368|FIELDS=D_KA1,D_KA2|VALUES=3000125,3000619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</si>
  <si>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</si>
  <si>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</si>
  <si>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</si>
  <si>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</si>
  <si>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</si>
  <si>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</si>
  <si>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</si>
  <si>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</si>
  <si>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</si>
  <si>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</si>
  <si>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</si>
  <si>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</si>
  <si>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</si>
  <si>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</si>
  <si>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</si>
  <si>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</si>
  <si>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</si>
  <si>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</si>
  <si>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</si>
  <si>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</si>
  <si>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</si>
  <si>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</si>
  <si>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</si>
  <si>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</si>
  <si>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1.3.3</t>
  </si>
  <si>
    <t>Определение перечня должностных лиц, уполномоченных составлять протоколы об административных правонарушений</t>
  </si>
  <si>
    <t>РП-В-0700</t>
  </si>
  <si>
    <t>0113</t>
  </si>
  <si>
    <t>2014 год</t>
  </si>
  <si>
    <t>с 01.01.2014г. по 31.12.2014г.</t>
  </si>
  <si>
    <t>Решение Совета депутатов от 19.12.2013г. № 46 "О бюджете МО Копорское СП на 2014 год"</t>
  </si>
  <si>
    <t>Областной закон правительства Ленинградской области от 22.12.2014г. № 96-оз Об областном бюджете Ленинградской области на 2015 год и плановый период 2016-2017 годов"</t>
  </si>
  <si>
    <t xml:space="preserve">Постановление правительства Лен. области от 21.06.2006 г. № 191 "Об утверждении Порядка предоставления, расходования и учета субвенций на осуществление полномочий по первичному воинскому учету на террит., где отсутствуют военные кимиссариаты" Областной закон от 22-12-2014 № 96-оз "Об областном бюджете Лен. области на 2015 год и плановый период 2016-2017 годов" </t>
  </si>
  <si>
    <t>TABLENAME=UTBL_OBJ1000368|FIELDS=D_KA1,D_KA2|VALUES=3000130,3000617</t>
  </si>
  <si>
    <t>TABLENAME=UTBL_OBJ1000368|FIELDS=D_KA1,D_KA2|VALUES=3000130,3000618</t>
  </si>
  <si>
    <t xml:space="preserve">Владение, пользование и распоряжение имуществом, находщимс в муниципальной собственности почселения </t>
  </si>
  <si>
    <t>1.2.10.</t>
  </si>
  <si>
    <t xml:space="preserve"> организация в границах поселения электро-, тепло-,газо и водоснабжения населения, водоотведению, снабжению населения топливом </t>
  </si>
  <si>
    <t>1.2.15.      1.2.31.</t>
  </si>
  <si>
    <t>1.3.1.</t>
  </si>
  <si>
    <t>осуществление первичного воинского учета на территориях, где отсутствуют военные комиссариаты</t>
  </si>
  <si>
    <t>1.4.8.</t>
  </si>
  <si>
    <t>Иные расходные обязательства, исполняемые за счет собственных доходов (Пенсионное обеспечение)</t>
  </si>
  <si>
    <t>0412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</si>
  <si>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</si>
  <si>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</si>
  <si>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</si>
  <si>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</si>
  <si>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</si>
  <si>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Копорское СП</t>
  </si>
  <si>
    <t>TABLENAME=UTBL_OBJ1000368|FIELDS=D_KA1,D_KA2|VALUES=3000112,3000622</t>
  </si>
  <si>
    <t>TABLENAME=UTBL_OBJ1000368|FIELDS=D_KA1,D_KA2|VALUES=3000112,3000623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</si>
  <si>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</si>
  <si>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</si>
  <si>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</si>
  <si>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</si>
  <si>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</si>
  <si>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</si>
  <si>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</si>
  <si>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</si>
  <si>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</si>
  <si>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</si>
  <si>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</si>
  <si>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</si>
  <si>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</si>
  <si>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</si>
  <si>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</si>
  <si>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</si>
  <si>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</si>
  <si>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</si>
  <si>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</si>
  <si>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</si>
  <si>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</si>
  <si>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</si>
  <si>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</si>
  <si>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</si>
  <si>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</si>
  <si>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</si>
  <si>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</si>
  <si>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</si>
  <si>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</si>
  <si>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</si>
  <si>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</si>
  <si>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</si>
  <si>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</si>
  <si>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</si>
  <si>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</si>
  <si>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</si>
  <si>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104,6</t>
  </si>
  <si>
    <t>Глава администрации                                                                                Кучинский Д.П.</t>
  </si>
  <si>
    <t>TABLENAME=UTBL_OBJ1000368|FIELDS=D_KA1,D_KA2|VALUES=3000019,3000609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</si>
  <si>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</si>
  <si>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</si>
  <si>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</si>
  <si>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</si>
  <si>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</si>
  <si>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</si>
  <si>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</si>
  <si>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</si>
  <si>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</si>
  <si>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</si>
  <si>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</si>
  <si>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</si>
  <si>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</si>
  <si>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</si>
  <si>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</si>
  <si>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</si>
  <si>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</si>
  <si>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</si>
  <si>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</si>
  <si>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</si>
  <si>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</si>
  <si>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</si>
  <si>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</si>
  <si>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</si>
  <si>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</si>
  <si>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</si>
  <si>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</si>
  <si>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</si>
  <si>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</si>
  <si>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</si>
  <si>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</si>
  <si>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</si>
  <si>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</si>
  <si>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</si>
  <si>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</si>
  <si>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</si>
  <si>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</si>
  <si>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</si>
  <si>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</si>
  <si>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</si>
  <si>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</si>
  <si>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</si>
  <si>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</si>
  <si>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</si>
  <si>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</si>
  <si>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</si>
  <si>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прилож. 97</t>
  </si>
  <si>
    <t>2015 год</t>
  </si>
  <si>
    <t>приложение 100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</si>
  <si>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</si>
  <si>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</si>
  <si>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</si>
  <si>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</si>
  <si>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</si>
  <si>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</si>
  <si>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</si>
  <si>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</si>
  <si>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</si>
  <si>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</si>
  <si>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</si>
  <si>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</si>
  <si>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</si>
  <si>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</si>
  <si>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</si>
  <si>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</si>
  <si>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</si>
  <si>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</si>
  <si>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</si>
  <si>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</si>
  <si>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</si>
  <si>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</si>
  <si>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</si>
  <si>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</si>
  <si>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</si>
  <si>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</si>
  <si>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</si>
  <si>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</si>
  <si>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</si>
  <si>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</si>
  <si>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</si>
  <si>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</si>
  <si>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</si>
  <si>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</si>
  <si>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</si>
  <si>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</si>
  <si>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</si>
  <si>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</si>
  <si>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</si>
  <si>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</si>
  <si>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</si>
  <si>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</si>
  <si>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</si>
  <si>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</si>
  <si>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</si>
  <si>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</si>
  <si>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</si>
  <si>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</si>
  <si>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</si>
  <si>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</si>
  <si>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</si>
  <si>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</si>
  <si>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</si>
  <si>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</si>
  <si>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</si>
  <si>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</si>
  <si>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</si>
  <si>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</si>
  <si>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</si>
  <si>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</si>
  <si>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</si>
  <si>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</si>
  <si>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</si>
  <si>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</si>
  <si>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</si>
  <si>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</si>
  <si>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</si>
  <si>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</si>
  <si>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</si>
  <si>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</si>
  <si>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</si>
  <si>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</si>
  <si>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</si>
  <si>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1.4.1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</si>
  <si>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</si>
  <si>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</si>
  <si>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</si>
  <si>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</si>
  <si>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</si>
  <si>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</si>
  <si>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</si>
  <si>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</si>
  <si>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</si>
  <si>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</si>
  <si>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</si>
  <si>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</si>
  <si>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8</t>
  </si>
  <si>
    <t>гр.0</t>
  </si>
  <si>
    <t>гр.1</t>
  </si>
  <si>
    <t>гр.2</t>
  </si>
  <si>
    <t>TABLENAME=UTBL_OBJ1000368|FIELDS=D_KA1,D_KA2|VALUES=3000050,3000624</t>
  </si>
  <si>
    <t>TABLENAME=UTBL_OBJ1000368|FIELDS=D_KA1,D_KA2|VALUES=3000050,3000608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</si>
  <si>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</si>
  <si>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</si>
  <si>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</si>
  <si>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</si>
  <si>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</si>
  <si>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</si>
  <si>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</si>
  <si>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</si>
  <si>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</si>
  <si>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</si>
  <si>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</si>
  <si>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</si>
  <si>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</si>
  <si>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</si>
  <si>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</si>
  <si>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</si>
  <si>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</si>
  <si>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</si>
  <si>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</si>
  <si>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</si>
  <si>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</si>
  <si>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</si>
  <si>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</si>
  <si>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</si>
  <si>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</si>
  <si>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</si>
  <si>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</si>
  <si>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</si>
  <si>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</si>
  <si>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</si>
  <si>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</si>
  <si>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</si>
  <si>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179,1</t>
  </si>
  <si>
    <t>0503, 0409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</si>
  <si>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</si>
  <si>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</si>
  <si>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</si>
  <si>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</si>
  <si>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</si>
  <si>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</si>
  <si>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</si>
  <si>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</si>
  <si>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</si>
  <si>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</si>
  <si>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</si>
  <si>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</si>
  <si>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</si>
  <si>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</si>
  <si>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</si>
  <si>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</si>
  <si>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</si>
  <si>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</si>
  <si>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</si>
  <si>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</si>
  <si>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</si>
  <si>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</si>
  <si>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</si>
  <si>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</si>
  <si>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</si>
  <si>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</si>
  <si>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</si>
  <si>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</si>
  <si>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</si>
  <si>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</si>
  <si>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</si>
  <si>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</si>
  <si>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</si>
  <si>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</si>
  <si>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</si>
  <si>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</si>
  <si>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</si>
  <si>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</si>
  <si>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</si>
  <si>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</si>
  <si>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</si>
  <si>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</si>
  <si>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</si>
  <si>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</si>
  <si>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</si>
  <si>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</si>
  <si>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</si>
  <si>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</si>
  <si>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</si>
  <si>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</si>
  <si>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</si>
  <si>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</si>
  <si>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</si>
  <si>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</si>
  <si>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</si>
  <si>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</si>
  <si>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</si>
  <si>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</si>
  <si>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</si>
  <si>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</si>
  <si>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</si>
  <si>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</si>
  <si>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</si>
  <si>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</si>
  <si>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</si>
  <si>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</si>
  <si>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</si>
  <si>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</si>
  <si>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</si>
  <si>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</si>
  <si>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</si>
  <si>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</si>
  <si>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</si>
  <si>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</si>
  <si>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</si>
  <si>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0502</t>
  </si>
  <si>
    <t>1.2.8.</t>
  </si>
  <si>
    <t xml:space="preserve"> формирование, утверждение, исполнение бюджета поселения и контроль за исполнением данного  бюджета </t>
  </si>
  <si>
    <t>1.2.9.</t>
  </si>
  <si>
    <t>1101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</si>
  <si>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</si>
  <si>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</si>
  <si>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</si>
  <si>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</si>
  <si>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</si>
  <si>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</si>
  <si>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TABLENAME=UTBL_OBJ1000368|FIELDS=D_KA1,D_KA2|VALUES=3000112,3000610</t>
  </si>
  <si>
    <t>TABLENAME=UTBL_OBJ1000368|FIELDS=D_KA1,D_KA2|VALUES=3000112,3000611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</si>
  <si>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</si>
  <si>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</si>
  <si>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</si>
  <si>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</si>
  <si>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</si>
  <si>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</si>
  <si>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</si>
  <si>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</si>
  <si>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</si>
  <si>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</si>
  <si>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</si>
  <si>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</si>
  <si>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</si>
  <si>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</si>
  <si>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</si>
  <si>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</si>
  <si>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</si>
  <si>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</si>
  <si>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</si>
  <si>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</si>
  <si>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</si>
  <si>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</si>
  <si>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</si>
  <si>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</si>
  <si>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</si>
  <si>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</si>
  <si>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</si>
  <si>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текущий финансовый год              2015</t>
  </si>
  <si>
    <t>Иные расходные обязательства, исполняемые за счет собственных доходов (Социальные выплаты гражданам)</t>
  </si>
  <si>
    <t>1003</t>
  </si>
  <si>
    <t>РМ-Г-090</t>
  </si>
  <si>
    <t>предупреждении и ликвидации последствий ЧС в границах поселений; 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содержание и организация деятельности аварийно спасательных служб (п. 8,23,24 ст. 14 ФЗ 3 131 – ФЗ)</t>
  </si>
  <si>
    <t>TABLENAME=UTBL_OBJ1000368|FIELDS=D_KA1,D_KA2|VALUES=3000130,3000614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</si>
  <si>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</si>
  <si>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</si>
  <si>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</si>
  <si>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Закон Ленинградской области от 11-03-2008 № 14-оз "О регулировании муниципальной службы в Ленинградской области"</t>
  </si>
  <si>
    <t>19-04-2008- не установлен</t>
  </si>
  <si>
    <t>0107</t>
  </si>
  <si>
    <t>ст. 17</t>
  </si>
  <si>
    <t xml:space="preserve"> ст. 34</t>
  </si>
  <si>
    <t>с 01.01.2006 г. - не установлен</t>
  </si>
  <si>
    <t>Федеральный закон от 06 октября 2003 г.№ 131 -ФЗ "Об общих принципах организации местного самоуправления в Российской Федерации"</t>
  </si>
  <si>
    <t>ст. 19</t>
  </si>
  <si>
    <t>с 06.10.2003 г. - не установлен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</si>
  <si>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</si>
  <si>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</si>
  <si>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</si>
  <si>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</si>
  <si>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</si>
  <si>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</si>
  <si>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</si>
  <si>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</si>
  <si>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</si>
  <si>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</si>
  <si>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</si>
  <si>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</si>
  <si>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</si>
  <si>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</si>
  <si>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</si>
  <si>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</si>
  <si>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</si>
  <si>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</si>
  <si>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</si>
  <si>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</si>
  <si>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</si>
  <si>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</si>
  <si>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</si>
  <si>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TABLENAME=UTBL_OBJ1000368|FIELDS=D_KA1,D_KA2|VALUES=3000121,3000623</t>
  </si>
  <si>
    <t>TABLENAME=UTBL_OBJ1000368|FIELDS=D_KA1,D_KA2|VALUES=3000121,3000624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</si>
  <si>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</si>
  <si>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</si>
  <si>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</si>
  <si>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</si>
  <si>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</si>
  <si>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</si>
  <si>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</si>
  <si>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</si>
  <si>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</si>
  <si>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</si>
  <si>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</si>
  <si>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</si>
  <si>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</si>
  <si>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</si>
  <si>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</si>
  <si>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</si>
  <si>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</si>
  <si>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</si>
  <si>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</si>
  <si>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</si>
  <si>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</si>
  <si>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</si>
  <si>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</si>
  <si>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</si>
  <si>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</si>
  <si>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</si>
  <si>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</si>
  <si>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</si>
  <si>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</si>
  <si>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</si>
  <si>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</si>
  <si>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</si>
  <si>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</si>
  <si>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</si>
  <si>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</si>
  <si>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</si>
  <si>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</si>
  <si>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</si>
  <si>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</si>
  <si>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</si>
  <si>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</si>
  <si>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</si>
  <si>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</si>
  <si>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</si>
  <si>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</si>
  <si>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</si>
  <si>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</si>
  <si>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</si>
  <si>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</si>
  <si>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</si>
  <si>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</si>
  <si>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</si>
  <si>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</si>
  <si>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TABLENAME=UTBL_OBJ1000368|FIELDS=D_KA1,D_KA2|VALUES=3000054,3000620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</si>
  <si>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</si>
  <si>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</si>
  <si>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</si>
  <si>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</si>
  <si>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</si>
  <si>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</si>
  <si>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</si>
  <si>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РП-А-3500</t>
  </si>
  <si>
    <t>TABLENAME=UTBL_OBJ1000368|FIELDS=D_KA1,D_KA2|VALUES=3000127,3000601</t>
  </si>
  <si>
    <t>TABLENAME=UTBL_OBJ1000368|FIELDS=D_KA1,D_KA2|VALUES=3000051,3000616</t>
  </si>
  <si>
    <t>0314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</si>
  <si>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</si>
  <si>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</si>
  <si>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</si>
  <si>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</si>
  <si>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</si>
  <si>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</si>
  <si>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</si>
  <si>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</si>
  <si>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</si>
  <si>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</si>
  <si>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</si>
  <si>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</si>
  <si>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</si>
  <si>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</si>
  <si>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</si>
  <si>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</si>
  <si>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</si>
  <si>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</si>
  <si>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</si>
  <si>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</si>
  <si>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</si>
  <si>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</si>
  <si>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</si>
  <si>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</si>
  <si>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</si>
  <si>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</si>
  <si>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</si>
  <si>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</si>
  <si>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</si>
  <si>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</si>
  <si>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</si>
  <si>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</si>
  <si>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</si>
  <si>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</si>
  <si>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</si>
  <si>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</si>
  <si>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</si>
  <si>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</si>
  <si>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</si>
  <si>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</si>
  <si>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</si>
  <si>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</si>
  <si>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</si>
  <si>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</si>
  <si>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</si>
  <si>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</si>
  <si>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</si>
  <si>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</si>
  <si>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</si>
  <si>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</si>
  <si>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</si>
  <si>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</si>
  <si>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</si>
  <si>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</si>
  <si>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</si>
  <si>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</si>
  <si>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</si>
  <si>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</si>
  <si>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</si>
  <si>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</si>
  <si>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</si>
  <si>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</si>
  <si>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</si>
  <si>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</si>
  <si>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</si>
  <si>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</si>
  <si>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</si>
  <si>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</si>
  <si>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</si>
  <si>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</si>
  <si>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</si>
  <si>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</si>
  <si>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</si>
  <si>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</si>
  <si>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</si>
  <si>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</si>
  <si>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</si>
  <si>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</si>
  <si>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</si>
  <si>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</si>
  <si>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</si>
  <si>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</si>
  <si>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</si>
  <si>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</si>
  <si>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</si>
  <si>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</si>
  <si>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</si>
  <si>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</si>
  <si>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</si>
  <si>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</si>
  <si>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</si>
  <si>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 xml:space="preserve">Свод реестров расходных обязательств муниципальных образований 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</si>
  <si>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</si>
  <si>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</si>
  <si>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</si>
  <si>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</si>
  <si>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</si>
  <si>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</si>
  <si>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</si>
  <si>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</si>
  <si>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</si>
  <si>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</si>
  <si>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</si>
  <si>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</si>
  <si>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</si>
  <si>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</si>
  <si>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</si>
  <si>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</si>
  <si>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</si>
  <si>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</si>
  <si>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</si>
  <si>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</si>
  <si>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</si>
  <si>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</si>
  <si>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</si>
  <si>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</si>
  <si>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</si>
  <si>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</si>
  <si>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</si>
  <si>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</si>
  <si>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</si>
  <si>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</si>
  <si>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</si>
  <si>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</si>
  <si>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</si>
  <si>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</si>
  <si>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</si>
  <si>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</si>
  <si>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</si>
  <si>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</si>
  <si>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</si>
  <si>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</si>
  <si>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</si>
  <si>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</si>
  <si>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</si>
  <si>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</si>
  <si>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</si>
  <si>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</si>
  <si>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</si>
  <si>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</si>
  <si>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</si>
  <si>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</si>
  <si>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</si>
  <si>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</si>
  <si>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</si>
  <si>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</si>
  <si>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</si>
  <si>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</si>
  <si>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</si>
  <si>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</si>
  <si>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</si>
  <si>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</si>
  <si>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</si>
  <si>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</si>
  <si>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</si>
  <si>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</si>
  <si>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</si>
  <si>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</si>
  <si>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</si>
  <si>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</si>
  <si>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</si>
  <si>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</si>
  <si>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</si>
  <si>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</si>
  <si>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</si>
  <si>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</si>
  <si>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РП-А-2400</t>
  </si>
  <si>
    <t>TABLENAME=UTBL_OBJ1000368|FIELDS=D_KA1,D_KA2|VALUES=3000129,3000617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</si>
  <si>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</si>
  <si>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</si>
  <si>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</si>
  <si>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</si>
  <si>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17</t>
  </si>
  <si>
    <t>пп.5 п.1   ст. 14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</si>
  <si>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</si>
  <si>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</si>
  <si>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</si>
  <si>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</si>
  <si>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</si>
  <si>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</si>
  <si>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</si>
  <si>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</si>
  <si>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</si>
  <si>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</si>
  <si>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пп.4 п.1   ст. 14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</si>
  <si>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</si>
  <si>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</si>
  <si>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</si>
  <si>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</si>
  <si>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0503</t>
  </si>
  <si>
    <t>0203</t>
  </si>
  <si>
    <t>приложение к порядку предоставления реестров расходных обязательств муниципальных образований Ленинградской области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</si>
  <si>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</si>
  <si>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</si>
  <si>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</si>
  <si>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</si>
  <si>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</si>
  <si>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</si>
  <si>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</si>
  <si>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</si>
  <si>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</si>
  <si>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</si>
  <si>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</si>
  <si>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</si>
  <si>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</si>
  <si>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 xml:space="preserve">ст. 4,5 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</si>
  <si>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</si>
  <si>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</si>
  <si>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</si>
  <si>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</si>
  <si>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</si>
  <si>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</si>
  <si>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</si>
  <si>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</si>
  <si>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на 01. 05. 2015 года</t>
  </si>
  <si>
    <t>отчетный  финансовый год           2014</t>
  </si>
  <si>
    <t>очередной финансовый год                 2016</t>
  </si>
  <si>
    <t>финансовый год +1                   2017</t>
  </si>
  <si>
    <t>финансовый год +2                2018</t>
  </si>
  <si>
    <t>208,6</t>
  </si>
  <si>
    <t>0309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</si>
  <si>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</si>
  <si>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</si>
  <si>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</si>
  <si>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</si>
  <si>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</si>
  <si>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</si>
  <si>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</si>
  <si>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</si>
  <si>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</si>
  <si>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</si>
  <si>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</si>
  <si>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</si>
  <si>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</si>
  <si>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</si>
  <si>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</si>
  <si>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</si>
  <si>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</si>
  <si>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</si>
  <si>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</si>
  <si>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</si>
  <si>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</si>
  <si>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</si>
  <si>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</si>
  <si>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</si>
  <si>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</si>
  <si>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</si>
  <si>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</si>
  <si>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</si>
  <si>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</si>
  <si>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</si>
  <si>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</si>
  <si>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</si>
  <si>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</si>
  <si>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</si>
  <si>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</si>
  <si>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</si>
  <si>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</si>
  <si>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</si>
  <si>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</si>
  <si>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</si>
  <si>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</si>
  <si>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</si>
  <si>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</si>
  <si>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</si>
  <si>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</si>
  <si>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</si>
  <si>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</si>
  <si>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TABLENAME=UTBL_OBJ1000368|FIELDS=D_KA1,D_KA2|VALUES=3000644,3000620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</si>
  <si>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</si>
  <si>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</si>
  <si>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</si>
  <si>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</si>
  <si>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</si>
  <si>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</si>
  <si>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0102, 0103,0104, 0113</t>
  </si>
  <si>
    <t>РП-В-0600</t>
  </si>
  <si>
    <t xml:space="preserve">21-06-2006 -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</si>
  <si>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Решение Совета депутатов от 23.12.2014г. № 22 "О бюджете МО Копорское СП на 2015 год"</t>
  </si>
  <si>
    <t>с 01.01.2015 г. по 31.12.2015 г.</t>
  </si>
  <si>
    <t>TABLENAME=UTBL_OBJ1000368|FIELDS=D_KA1,D_KA2|VALUES=3000644,3000619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</si>
  <si>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</si>
  <si>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</si>
  <si>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</si>
  <si>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</si>
  <si>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</si>
  <si>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</si>
  <si>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</si>
  <si>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</si>
  <si>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</si>
  <si>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</si>
  <si>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</si>
  <si>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</si>
  <si>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</si>
  <si>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</si>
  <si>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</si>
  <si>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</si>
  <si>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</si>
  <si>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</si>
  <si>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</si>
  <si>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</si>
  <si>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</si>
  <si>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</si>
  <si>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</si>
  <si>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</si>
  <si>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</si>
  <si>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</si>
  <si>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</si>
  <si>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</si>
  <si>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</si>
  <si>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</si>
  <si>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</si>
  <si>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</si>
  <si>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</si>
  <si>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</si>
  <si>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</si>
  <si>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</si>
  <si>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</si>
  <si>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TABLENAME=UTBL_OBJ1000368|FIELDS=D_KA1,D_KA2|VALUES=3000018,3000622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</si>
  <si>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</si>
  <si>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</si>
  <si>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</si>
  <si>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</si>
  <si>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TABLENAME=UTBL_OBJ1000368|FIELDS=D_KA1,D_KA2|VALUES=3000048,3000617</t>
  </si>
  <si>
    <t>TABLENAME=UTBL_OBJ1000368|FIELDS=D_KA1,D_KA2|VALUES=3000048,3000618</t>
  </si>
  <si>
    <t>РП-В-0100</t>
  </si>
  <si>
    <t>РП-Г-1000</t>
  </si>
  <si>
    <t>1.3.2.</t>
  </si>
  <si>
    <t>Осуществление отдельных государственных полномочий Ленинградской области в сфере административных правоотношений</t>
  </si>
  <si>
    <t>0104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</si>
  <si>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</si>
  <si>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</si>
  <si>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</si>
  <si>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</si>
  <si>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</si>
  <si>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TABLENAME=UTBL_OBJ1000368|FIELDS=D_KA1,D_KA2|VALUES=3000113,3000611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</si>
  <si>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</si>
  <si>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</si>
  <si>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</si>
  <si>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</si>
  <si>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</si>
  <si>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</si>
  <si>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</si>
  <si>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</si>
  <si>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</si>
  <si>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</si>
  <si>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</si>
  <si>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</si>
  <si>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</si>
  <si>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</si>
  <si>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</si>
  <si>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Федеральный закон от 6 октября 2003 г.№ 131 -ФЗ "Об общих принципах организации местного самоуправления в Российской Федерации"</t>
  </si>
  <si>
    <t>0501</t>
  </si>
  <si>
    <t>пп.6 п.1   ст. 14</t>
  </si>
  <si>
    <t>0801</t>
  </si>
  <si>
    <t>пп.11 п.1   ст. 14</t>
  </si>
  <si>
    <t>пп.12 п.1   ст. 14</t>
  </si>
  <si>
    <t>пп.14 п.1   ст. 14</t>
  </si>
  <si>
    <t>пп.19 п.1   ст. 14</t>
  </si>
  <si>
    <t>пп.21 п.1   ст. 14</t>
  </si>
  <si>
    <t>пп.22 п.1   ст. 14</t>
  </si>
  <si>
    <t>Главный бухгалтер                                                                                        Косолапова В.Н.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</si>
  <si>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</si>
  <si>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</si>
  <si>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</si>
  <si>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</si>
  <si>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</si>
  <si>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</si>
  <si>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</si>
  <si>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</si>
  <si>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</si>
  <si>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</si>
  <si>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</si>
  <si>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</si>
  <si>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</si>
  <si>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</si>
  <si>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</si>
  <si>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</si>
  <si>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</si>
  <si>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</si>
  <si>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</si>
  <si>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</si>
  <si>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</si>
  <si>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</si>
  <si>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</si>
  <si>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</si>
  <si>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</si>
  <si>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</si>
  <si>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</si>
  <si>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</si>
  <si>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</si>
  <si>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</si>
  <si>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</si>
  <si>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</si>
  <si>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</si>
  <si>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</si>
  <si>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</si>
  <si>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</si>
  <si>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</si>
  <si>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</si>
  <si>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</si>
  <si>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</si>
  <si>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</si>
  <si>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</si>
  <si>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</si>
  <si>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</si>
  <si>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</si>
  <si>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</si>
  <si>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</si>
  <si>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</si>
  <si>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Объем средств на исполнение расходного обязательства муниципального образования (тыс.рублей)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</si>
  <si>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</si>
  <si>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</si>
  <si>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</si>
  <si>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</si>
  <si>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</si>
  <si>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</si>
  <si>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</si>
  <si>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</si>
  <si>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</si>
  <si>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</si>
  <si>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</si>
  <si>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</si>
  <si>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</si>
  <si>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</si>
  <si>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</si>
  <si>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</si>
  <si>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</si>
  <si>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</si>
  <si>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</si>
  <si>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</si>
  <si>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</si>
  <si>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</si>
  <si>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</si>
  <si>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</si>
  <si>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</si>
  <si>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</si>
  <si>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</si>
  <si>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</si>
  <si>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</si>
  <si>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</si>
  <si>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</si>
  <si>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</si>
  <si>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</si>
  <si>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</si>
  <si>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</si>
  <si>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</si>
  <si>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</si>
  <si>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</si>
  <si>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</si>
  <si>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</si>
  <si>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</si>
  <si>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</si>
  <si>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</si>
  <si>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</si>
  <si>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</si>
  <si>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</si>
  <si>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</si>
  <si>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TABLENAME=UTBL_OBJ1000368|FIELDS=D_KA1,D_KA2|VALUES=3000115,3000614</t>
  </si>
  <si>
    <t>TABLENAME=UTBL_OBJ1000368|FIELDS=D_KA1,D_KA2|VALUES=3000115,3000604</t>
  </si>
  <si>
    <t>TABLENAME=UTBL_OBJ1000368|FIELDS=D_KA1,D_KA2|VALUES=3000124,3000620</t>
  </si>
  <si>
    <t>TABLENAME=UTBL_OBJ1000368|FIELDS=D_KA1,D_KA2|VALUES=3000124,3000622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</si>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</sst>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#,##0.0&quot;р.&quot;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-FC19]d\ mmmm\ yyyy\ &quot;г.&quot;"/>
  </numFmts>
  <fonts count="10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15" applyFont="1">
      <alignment/>
      <protection/>
    </xf>
    <xf numFmtId="0" fontId="3" fillId="0" borderId="0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" xfId="0" applyFont="1" applyBorder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" xfId="16" applyNumberFormat="1" applyFont="1" applyFill="1" applyBorder="1" applyAlignment="1" applyProtection="1">
      <alignment horizontal="center" vertical="center" wrapText="1"/>
      <protection/>
    </xf>
    <xf numFmtId="49" fontId="8" fillId="0" borderId="1" xfId="16" applyNumberFormat="1" applyFont="1" applyFill="1" applyBorder="1" applyAlignment="1" applyProtection="1">
      <alignment horizontal="center" vertical="center" wrapText="1"/>
      <protection/>
    </xf>
    <xf numFmtId="0" fontId="8" fillId="0" borderId="1" xfId="16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168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Font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49" fontId="7" fillId="0" borderId="1" xfId="16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8"/>
  <sheetViews>
    <sheetView tabSelected="1" zoomScale="75" zoomScaleNormal="75" workbookViewId="0" topLeftCell="B61">
      <selection activeCell="L10" sqref="L10:O10"/>
    </sheetView>
  </sheetViews>
  <sheetFormatPr defaultColWidth="9.00390625" defaultRowHeight="12.75"/>
  <cols>
    <col min="1" max="1" width="0" style="6" hidden="1" customWidth="1"/>
    <col min="2" max="2" width="2.625" style="6" customWidth="1"/>
    <col min="3" max="3" width="9.00390625" style="6" customWidth="1"/>
    <col min="4" max="4" width="37.75390625" style="6" customWidth="1"/>
    <col min="5" max="5" width="8.375" style="6" customWidth="1"/>
    <col min="6" max="6" width="13.00390625" style="6" customWidth="1"/>
    <col min="7" max="8" width="0" style="6" hidden="1" customWidth="1"/>
    <col min="9" max="9" width="13.00390625" style="6" customWidth="1"/>
    <col min="10" max="10" width="12.25390625" style="6" customWidth="1"/>
    <col min="11" max="11" width="9.75390625" style="6" customWidth="1"/>
    <col min="12" max="12" width="0" style="6" hidden="1" customWidth="1"/>
    <col min="13" max="13" width="12.875" style="6" customWidth="1"/>
    <col min="14" max="14" width="12.00390625" style="6" customWidth="1"/>
    <col min="15" max="15" width="10.25390625" style="6" customWidth="1"/>
    <col min="16" max="16" width="0" style="6" hidden="1" customWidth="1"/>
    <col min="17" max="17" width="12.75390625" style="6" customWidth="1"/>
    <col min="18" max="18" width="9.75390625" style="6" customWidth="1"/>
    <col min="19" max="19" width="15.625" style="6" customWidth="1"/>
    <col min="20" max="21" width="0" style="6" hidden="1" customWidth="1"/>
    <col min="22" max="22" width="13.125" style="6" customWidth="1"/>
    <col min="23" max="23" width="10.75390625" style="6" customWidth="1"/>
    <col min="24" max="24" width="12.25390625" style="6" customWidth="1"/>
    <col min="25" max="25" width="10.875" style="6" customWidth="1"/>
    <col min="26" max="26" width="0" style="6" hidden="1" customWidth="1"/>
    <col min="27" max="27" width="11.00390625" style="6" customWidth="1"/>
    <col min="28" max="29" width="10.875" style="6" customWidth="1"/>
    <col min="30" max="31" width="9.875" style="6" customWidth="1"/>
    <col min="32" max="48" width="0" style="6" hidden="1" customWidth="1"/>
    <col min="49" max="52" width="9.875" style="6" customWidth="1"/>
    <col min="53" max="16384" width="9.125" style="6" customWidth="1"/>
  </cols>
  <sheetData>
    <row r="1" spans="1:52" ht="409.5" customHeight="1" hidden="1">
      <c r="A1" s="31" t="s">
        <v>187</v>
      </c>
      <c r="B1" s="31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1:52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55" t="s">
        <v>820</v>
      </c>
      <c r="W2" s="56"/>
      <c r="X2" s="56"/>
      <c r="Y2" s="56"/>
      <c r="Z2" s="56"/>
      <c r="AA2" s="56"/>
      <c r="AB2" s="56"/>
      <c r="AC2" s="56"/>
      <c r="AD2" s="1"/>
      <c r="AE2" s="1"/>
      <c r="AF2" s="1"/>
      <c r="AG2" s="7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</row>
    <row r="3" spans="1:52" ht="13.5" customHeight="1">
      <c r="A3" s="31" t="s">
        <v>188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57"/>
      <c r="W3" s="58"/>
      <c r="X3" s="58"/>
      <c r="Y3" s="58"/>
      <c r="Z3" s="58"/>
      <c r="AA3" s="58"/>
      <c r="AB3" s="58"/>
      <c r="AC3" s="58"/>
      <c r="AD3" s="2"/>
      <c r="AE3" s="2"/>
      <c r="AF3" s="2"/>
      <c r="AG3" s="3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</row>
    <row r="4" spans="1:52" ht="13.5" customHeight="1">
      <c r="A4" s="31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4"/>
      <c r="W4" s="5"/>
      <c r="X4" s="5"/>
      <c r="Y4" s="5"/>
      <c r="Z4" s="5"/>
      <c r="AA4" s="5"/>
      <c r="AB4" s="5"/>
      <c r="AC4" s="5"/>
      <c r="AD4" s="2"/>
      <c r="AE4" s="2"/>
      <c r="AF4" s="2"/>
      <c r="AG4" s="3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</row>
    <row r="5" spans="1:52" ht="13.5" customHeight="1">
      <c r="A5" s="31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4"/>
      <c r="W5" s="5"/>
      <c r="X5" s="5"/>
      <c r="Y5" s="5"/>
      <c r="Z5" s="5"/>
      <c r="AA5" s="5"/>
      <c r="AB5" s="5"/>
      <c r="AC5" s="5"/>
      <c r="AD5" s="2"/>
      <c r="AE5" s="2"/>
      <c r="AF5" s="2"/>
      <c r="AG5" s="3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</row>
    <row r="6" spans="1:52" ht="21" customHeight="1">
      <c r="A6" s="31" t="s">
        <v>801</v>
      </c>
      <c r="B6" s="31"/>
      <c r="C6" s="59" t="s">
        <v>720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</row>
    <row r="7" spans="1:52" ht="21" customHeight="1">
      <c r="A7" s="31"/>
      <c r="B7" s="33"/>
      <c r="C7" s="34"/>
      <c r="D7" s="34"/>
      <c r="E7" s="34"/>
      <c r="F7" s="34"/>
      <c r="G7" s="34"/>
      <c r="H7" s="34"/>
      <c r="I7" s="34"/>
      <c r="J7" s="34"/>
      <c r="K7" s="62" t="s">
        <v>189</v>
      </c>
      <c r="L7" s="63"/>
      <c r="M7" s="63"/>
      <c r="N7" s="63"/>
      <c r="O7" s="63"/>
      <c r="P7" s="63"/>
      <c r="Q7" s="63"/>
      <c r="R7" s="63"/>
      <c r="S7" s="63"/>
      <c r="T7" s="34"/>
      <c r="U7" s="34"/>
      <c r="V7" s="34"/>
      <c r="W7" s="34"/>
      <c r="X7" s="34"/>
      <c r="Y7" s="34"/>
      <c r="Z7" s="34"/>
      <c r="AA7" s="34"/>
      <c r="AB7" s="34"/>
      <c r="AC7" s="34"/>
      <c r="AD7" s="35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</row>
    <row r="8" spans="1:52" ht="21" customHeight="1">
      <c r="A8" s="31"/>
      <c r="B8" s="33"/>
      <c r="C8" s="34"/>
      <c r="D8" s="34"/>
      <c r="E8" s="34"/>
      <c r="F8" s="34"/>
      <c r="G8" s="34"/>
      <c r="H8" s="34"/>
      <c r="I8" s="34"/>
      <c r="J8" s="34"/>
      <c r="K8" s="60" t="s">
        <v>843</v>
      </c>
      <c r="L8" s="60"/>
      <c r="M8" s="60"/>
      <c r="N8" s="60"/>
      <c r="O8" s="60"/>
      <c r="P8" s="61"/>
      <c r="Q8" s="61"/>
      <c r="R8" s="61"/>
      <c r="S8" s="61"/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</row>
    <row r="9" spans="1:52" ht="27.75" customHeight="1">
      <c r="A9" s="31"/>
      <c r="B9" s="33"/>
      <c r="C9" s="54" t="s">
        <v>1091</v>
      </c>
      <c r="D9" s="54"/>
      <c r="E9" s="54"/>
      <c r="F9" s="54" t="s">
        <v>1092</v>
      </c>
      <c r="G9" s="54" t="s">
        <v>1093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 t="s">
        <v>1039</v>
      </c>
      <c r="U9" s="54"/>
      <c r="V9" s="54"/>
      <c r="W9" s="54"/>
      <c r="X9" s="54"/>
      <c r="Y9" s="54"/>
      <c r="Z9" s="54"/>
      <c r="AA9" s="54"/>
      <c r="AB9" s="54"/>
      <c r="AC9" s="54" t="s">
        <v>1094</v>
      </c>
      <c r="AD9" s="35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</row>
    <row r="10" spans="1:52" ht="39.75" customHeight="1">
      <c r="A10" s="31" t="s">
        <v>1095</v>
      </c>
      <c r="B10" s="33"/>
      <c r="C10" s="54"/>
      <c r="D10" s="54"/>
      <c r="E10" s="54"/>
      <c r="F10" s="54"/>
      <c r="G10" s="54"/>
      <c r="H10" s="54" t="s">
        <v>1096</v>
      </c>
      <c r="I10" s="54"/>
      <c r="J10" s="54"/>
      <c r="K10" s="54"/>
      <c r="L10" s="54" t="s">
        <v>1097</v>
      </c>
      <c r="M10" s="54"/>
      <c r="N10" s="54"/>
      <c r="O10" s="54"/>
      <c r="P10" s="54" t="s">
        <v>1098</v>
      </c>
      <c r="Q10" s="54"/>
      <c r="R10" s="54"/>
      <c r="S10" s="54"/>
      <c r="T10" s="54"/>
      <c r="U10" s="54" t="s">
        <v>844</v>
      </c>
      <c r="V10" s="54"/>
      <c r="W10" s="54"/>
      <c r="X10" s="54" t="s">
        <v>521</v>
      </c>
      <c r="Y10" s="54" t="s">
        <v>845</v>
      </c>
      <c r="Z10" s="54" t="s">
        <v>359</v>
      </c>
      <c r="AA10" s="54"/>
      <c r="AB10" s="54"/>
      <c r="AC10" s="54"/>
      <c r="AD10" s="35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</row>
    <row r="11" spans="1:52" ht="88.5" customHeight="1">
      <c r="A11" s="31" t="s">
        <v>360</v>
      </c>
      <c r="B11" s="33"/>
      <c r="C11" s="54"/>
      <c r="D11" s="54"/>
      <c r="E11" s="54"/>
      <c r="F11" s="54"/>
      <c r="G11" s="54"/>
      <c r="H11" s="8"/>
      <c r="I11" s="8" t="s">
        <v>361</v>
      </c>
      <c r="J11" s="8" t="s">
        <v>362</v>
      </c>
      <c r="K11" s="8" t="s">
        <v>363</v>
      </c>
      <c r="L11" s="8"/>
      <c r="M11" s="8" t="s">
        <v>361</v>
      </c>
      <c r="N11" s="8" t="s">
        <v>362</v>
      </c>
      <c r="O11" s="8" t="s">
        <v>363</v>
      </c>
      <c r="P11" s="8"/>
      <c r="Q11" s="8" t="s">
        <v>361</v>
      </c>
      <c r="R11" s="8" t="s">
        <v>362</v>
      </c>
      <c r="S11" s="8" t="s">
        <v>363</v>
      </c>
      <c r="T11" s="54"/>
      <c r="U11" s="8"/>
      <c r="V11" s="8" t="s">
        <v>364</v>
      </c>
      <c r="W11" s="8" t="s">
        <v>365</v>
      </c>
      <c r="X11" s="54"/>
      <c r="Y11" s="54"/>
      <c r="Z11" s="8"/>
      <c r="AA11" s="8" t="s">
        <v>846</v>
      </c>
      <c r="AB11" s="8" t="s">
        <v>847</v>
      </c>
      <c r="AC11" s="54"/>
      <c r="AD11" s="35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</row>
    <row r="12" spans="1:52" ht="15.75" customHeight="1">
      <c r="A12" s="31" t="s">
        <v>366</v>
      </c>
      <c r="B12" s="36"/>
      <c r="C12" s="8" t="s">
        <v>367</v>
      </c>
      <c r="D12" s="8" t="s">
        <v>368</v>
      </c>
      <c r="E12" s="8" t="s">
        <v>369</v>
      </c>
      <c r="F12" s="8" t="s">
        <v>58</v>
      </c>
      <c r="G12" s="8"/>
      <c r="H12" s="8"/>
      <c r="I12" s="8" t="s">
        <v>59</v>
      </c>
      <c r="J12" s="8" t="s">
        <v>60</v>
      </c>
      <c r="K12" s="8" t="s">
        <v>61</v>
      </c>
      <c r="L12" s="8"/>
      <c r="M12" s="8" t="s">
        <v>62</v>
      </c>
      <c r="N12" s="8" t="s">
        <v>63</v>
      </c>
      <c r="O12" s="8" t="s">
        <v>64</v>
      </c>
      <c r="P12" s="8"/>
      <c r="Q12" s="8" t="s">
        <v>65</v>
      </c>
      <c r="R12" s="8" t="s">
        <v>66</v>
      </c>
      <c r="S12" s="8" t="s">
        <v>67</v>
      </c>
      <c r="T12" s="8"/>
      <c r="U12" s="8"/>
      <c r="V12" s="8" t="s">
        <v>68</v>
      </c>
      <c r="W12" s="8" t="s">
        <v>69</v>
      </c>
      <c r="X12" s="8" t="s">
        <v>70</v>
      </c>
      <c r="Y12" s="8" t="s">
        <v>71</v>
      </c>
      <c r="Z12" s="8"/>
      <c r="AA12" s="8" t="s">
        <v>72</v>
      </c>
      <c r="AB12" s="8" t="s">
        <v>73</v>
      </c>
      <c r="AC12" s="8" t="s">
        <v>74</v>
      </c>
      <c r="AD12" s="35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</row>
    <row r="13" spans="1:52" ht="21" customHeight="1">
      <c r="A13" s="31" t="s">
        <v>75</v>
      </c>
      <c r="B13" s="37"/>
      <c r="C13" s="8" t="s">
        <v>991</v>
      </c>
      <c r="D13" s="9" t="s">
        <v>76</v>
      </c>
      <c r="E13" s="10" t="s">
        <v>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2"/>
      <c r="AB13" s="12"/>
      <c r="AC13" s="11"/>
      <c r="AD13" s="35"/>
      <c r="AE13" s="31"/>
      <c r="AF13" s="31" t="s">
        <v>674</v>
      </c>
      <c r="AG13" s="31" t="s">
        <v>675</v>
      </c>
      <c r="AH13" s="31" t="s">
        <v>676</v>
      </c>
      <c r="AI13" s="31" t="s">
        <v>1099</v>
      </c>
      <c r="AJ13" s="31" t="s">
        <v>1100</v>
      </c>
      <c r="AK13" s="31" t="s">
        <v>1101</v>
      </c>
      <c r="AL13" s="31" t="s">
        <v>946</v>
      </c>
      <c r="AM13" s="31" t="s">
        <v>947</v>
      </c>
      <c r="AN13" s="31" t="s">
        <v>630</v>
      </c>
      <c r="AO13" s="31" t="s">
        <v>631</v>
      </c>
      <c r="AP13" s="31" t="s">
        <v>632</v>
      </c>
      <c r="AQ13" s="31" t="s">
        <v>633</v>
      </c>
      <c r="AR13" s="31" t="s">
        <v>634</v>
      </c>
      <c r="AS13" s="31" t="s">
        <v>635</v>
      </c>
      <c r="AT13" s="31" t="s">
        <v>636</v>
      </c>
      <c r="AU13" s="31" t="s">
        <v>637</v>
      </c>
      <c r="AV13" s="31" t="s">
        <v>638</v>
      </c>
      <c r="AW13" s="31"/>
      <c r="AX13" s="31"/>
      <c r="AY13" s="31"/>
      <c r="AZ13" s="31"/>
    </row>
    <row r="14" spans="1:52" ht="78.75" customHeight="1">
      <c r="A14" s="31" t="s">
        <v>639</v>
      </c>
      <c r="B14" s="37"/>
      <c r="C14" s="8" t="s">
        <v>210</v>
      </c>
      <c r="D14" s="13" t="s">
        <v>640</v>
      </c>
      <c r="E14" s="14" t="s">
        <v>641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>
        <f>V15+V18+V25+V26+V27+V33+V34+V37+V42+V44+V43+V45+V22+V30+V29+V31+V41</f>
        <v>14890.6</v>
      </c>
      <c r="W14" s="12">
        <f>W15+W18+W25+W26+W27+W33+W34+W37+W42+W43+W44+W45+W22+W30+W31+W41</f>
        <v>10674.300000000001</v>
      </c>
      <c r="X14" s="12">
        <f>X15+X16+X17+X18+X19+X20+X21+X22+X23+X24+X25+X26+X27+X28+X29+X30+X31+X32+X33+X34+X35+X36+X37+X38+X39+X40+X41+X42+X43+X44+X45+X46+X47+X48+Y49+Y50+Y56</f>
        <v>16694.600000000002</v>
      </c>
      <c r="Y14" s="50">
        <f>Y15+Y18+Y26+Y27+Y33+Y34+Y37+Y42+Y44+Y29+Y45+Y22+Y30</f>
        <v>15105.199999999999</v>
      </c>
      <c r="Z14" s="11"/>
      <c r="AA14" s="12">
        <f>AA15+AA18+AA26+AA27+AA33+AA34+AA37+AA42+AA44+AA29+AA45+AA22+AA30</f>
        <v>15604.8</v>
      </c>
      <c r="AB14" s="12">
        <f>AB15+AB26+AB27+AB33+AB34+AB37+AB42+AB44+AB22+AB30</f>
        <v>16001.900000000001</v>
      </c>
      <c r="AC14" s="11"/>
      <c r="AD14" s="35"/>
      <c r="AE14" s="31"/>
      <c r="AF14" s="31" t="s">
        <v>510</v>
      </c>
      <c r="AG14" s="31" t="s">
        <v>511</v>
      </c>
      <c r="AH14" s="31" t="s">
        <v>512</v>
      </c>
      <c r="AI14" s="31" t="s">
        <v>513</v>
      </c>
      <c r="AJ14" s="31" t="s">
        <v>514</v>
      </c>
      <c r="AK14" s="31" t="s">
        <v>515</v>
      </c>
      <c r="AL14" s="31" t="s">
        <v>516</v>
      </c>
      <c r="AM14" s="31" t="s">
        <v>517</v>
      </c>
      <c r="AN14" s="31" t="s">
        <v>518</v>
      </c>
      <c r="AO14" s="31" t="s">
        <v>519</v>
      </c>
      <c r="AP14" s="31" t="s">
        <v>520</v>
      </c>
      <c r="AQ14" s="31" t="s">
        <v>230</v>
      </c>
      <c r="AR14" s="31" t="s">
        <v>527</v>
      </c>
      <c r="AS14" s="31" t="s">
        <v>528</v>
      </c>
      <c r="AT14" s="31" t="s">
        <v>529</v>
      </c>
      <c r="AU14" s="31" t="s">
        <v>250</v>
      </c>
      <c r="AV14" s="31" t="s">
        <v>251</v>
      </c>
      <c r="AW14" s="31"/>
      <c r="AX14" s="31"/>
      <c r="AY14" s="31"/>
      <c r="AZ14" s="31"/>
    </row>
    <row r="15" spans="1:52" ht="159" customHeight="1">
      <c r="A15" s="31"/>
      <c r="B15" s="37"/>
      <c r="C15" s="8" t="s">
        <v>992</v>
      </c>
      <c r="D15" s="13" t="s">
        <v>1042</v>
      </c>
      <c r="E15" s="14" t="s">
        <v>252</v>
      </c>
      <c r="F15" s="15" t="s">
        <v>904</v>
      </c>
      <c r="G15" s="11"/>
      <c r="H15" s="11"/>
      <c r="I15" s="16" t="s">
        <v>980</v>
      </c>
      <c r="J15" s="17" t="s">
        <v>534</v>
      </c>
      <c r="K15" s="17" t="s">
        <v>535</v>
      </c>
      <c r="L15" s="11"/>
      <c r="M15" s="18" t="s">
        <v>530</v>
      </c>
      <c r="N15" s="11"/>
      <c r="O15" s="19" t="s">
        <v>531</v>
      </c>
      <c r="P15" s="11"/>
      <c r="Q15" s="18" t="s">
        <v>907</v>
      </c>
      <c r="R15" s="17" t="s">
        <v>834</v>
      </c>
      <c r="S15" s="17" t="s">
        <v>908</v>
      </c>
      <c r="T15" s="11"/>
      <c r="U15" s="11"/>
      <c r="V15" s="11">
        <v>6316.1</v>
      </c>
      <c r="W15" s="12">
        <v>5925</v>
      </c>
      <c r="X15" s="11">
        <v>6062.5</v>
      </c>
      <c r="Y15" s="12">
        <v>6365.6</v>
      </c>
      <c r="Z15" s="12"/>
      <c r="AA15" s="12">
        <v>6683.9</v>
      </c>
      <c r="AB15" s="12">
        <v>7018.1</v>
      </c>
      <c r="AC15" s="11"/>
      <c r="AD15" s="35"/>
      <c r="AE15" s="31"/>
      <c r="AF15" s="31" t="s">
        <v>253</v>
      </c>
      <c r="AG15" s="31" t="s">
        <v>254</v>
      </c>
      <c r="AH15" s="31" t="s">
        <v>255</v>
      </c>
      <c r="AI15" s="31" t="s">
        <v>256</v>
      </c>
      <c r="AJ15" s="31" t="s">
        <v>257</v>
      </c>
      <c r="AK15" s="31" t="s">
        <v>258</v>
      </c>
      <c r="AL15" s="31" t="s">
        <v>259</v>
      </c>
      <c r="AM15" s="31" t="s">
        <v>260</v>
      </c>
      <c r="AN15" s="31" t="s">
        <v>261</v>
      </c>
      <c r="AO15" s="31" t="s">
        <v>262</v>
      </c>
      <c r="AP15" s="31" t="s">
        <v>263</v>
      </c>
      <c r="AQ15" s="31" t="s">
        <v>264</v>
      </c>
      <c r="AR15" s="31" t="s">
        <v>265</v>
      </c>
      <c r="AS15" s="31" t="s">
        <v>266</v>
      </c>
      <c r="AT15" s="31" t="s">
        <v>267</v>
      </c>
      <c r="AU15" s="31" t="s">
        <v>268</v>
      </c>
      <c r="AV15" s="31" t="s">
        <v>47</v>
      </c>
      <c r="AW15" s="31"/>
      <c r="AX15" s="31"/>
      <c r="AY15" s="31"/>
      <c r="AZ15" s="31"/>
    </row>
    <row r="16" spans="1:52" ht="34.5" customHeight="1">
      <c r="A16" s="31"/>
      <c r="B16" s="37"/>
      <c r="C16" s="8" t="s">
        <v>993</v>
      </c>
      <c r="D16" s="13" t="s">
        <v>1035</v>
      </c>
      <c r="E16" s="14" t="s">
        <v>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7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35"/>
      <c r="AE16" s="31"/>
      <c r="AF16" s="31" t="s">
        <v>49</v>
      </c>
      <c r="AG16" s="31" t="s">
        <v>50</v>
      </c>
      <c r="AH16" s="31" t="s">
        <v>51</v>
      </c>
      <c r="AI16" s="31" t="s">
        <v>952</v>
      </c>
      <c r="AJ16" s="31" t="s">
        <v>953</v>
      </c>
      <c r="AK16" s="31" t="s">
        <v>78</v>
      </c>
      <c r="AL16" s="31" t="s">
        <v>79</v>
      </c>
      <c r="AM16" s="31" t="s">
        <v>80</v>
      </c>
      <c r="AN16" s="31" t="s">
        <v>81</v>
      </c>
      <c r="AO16" s="31" t="s">
        <v>82</v>
      </c>
      <c r="AP16" s="31" t="s">
        <v>83</v>
      </c>
      <c r="AQ16" s="31" t="s">
        <v>84</v>
      </c>
      <c r="AR16" s="31" t="s">
        <v>85</v>
      </c>
      <c r="AS16" s="31" t="s">
        <v>86</v>
      </c>
      <c r="AT16" s="31" t="s">
        <v>87</v>
      </c>
      <c r="AU16" s="31" t="s">
        <v>88</v>
      </c>
      <c r="AV16" s="31" t="s">
        <v>89</v>
      </c>
      <c r="AW16" s="31"/>
      <c r="AX16" s="31"/>
      <c r="AY16" s="31"/>
      <c r="AZ16" s="31"/>
    </row>
    <row r="17" spans="1:52" ht="185.25" customHeight="1">
      <c r="A17" s="32"/>
      <c r="B17" s="38"/>
      <c r="C17" s="8" t="s">
        <v>994</v>
      </c>
      <c r="D17" s="13" t="s">
        <v>561</v>
      </c>
      <c r="E17" s="14" t="s">
        <v>90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7"/>
      <c r="S17" s="11"/>
      <c r="T17" s="11"/>
      <c r="U17" s="11"/>
      <c r="V17" s="11"/>
      <c r="W17" s="12"/>
      <c r="X17" s="11"/>
      <c r="Y17" s="11"/>
      <c r="Z17" s="11"/>
      <c r="AA17" s="11"/>
      <c r="AB17" s="11"/>
      <c r="AC17" s="11"/>
      <c r="AD17" s="39"/>
      <c r="AE17" s="32"/>
      <c r="AF17" s="32" t="s">
        <v>91</v>
      </c>
      <c r="AG17" s="32" t="s">
        <v>92</v>
      </c>
      <c r="AH17" s="32" t="s">
        <v>93</v>
      </c>
      <c r="AI17" s="32" t="s">
        <v>94</v>
      </c>
      <c r="AJ17" s="32" t="s">
        <v>95</v>
      </c>
      <c r="AK17" s="32" t="s">
        <v>96</v>
      </c>
      <c r="AL17" s="32" t="s">
        <v>97</v>
      </c>
      <c r="AM17" s="32" t="s">
        <v>721</v>
      </c>
      <c r="AN17" s="32" t="s">
        <v>722</v>
      </c>
      <c r="AO17" s="32" t="s">
        <v>723</v>
      </c>
      <c r="AP17" s="32" t="s">
        <v>724</v>
      </c>
      <c r="AQ17" s="32" t="s">
        <v>725</v>
      </c>
      <c r="AR17" s="32" t="s">
        <v>726</v>
      </c>
      <c r="AS17" s="32" t="s">
        <v>727</v>
      </c>
      <c r="AT17" s="32" t="s">
        <v>269</v>
      </c>
      <c r="AU17" s="32" t="s">
        <v>270</v>
      </c>
      <c r="AV17" s="32" t="s">
        <v>271</v>
      </c>
      <c r="AW17" s="32"/>
      <c r="AX17" s="32"/>
      <c r="AY17" s="32"/>
      <c r="AZ17" s="32"/>
    </row>
    <row r="18" spans="1:52" ht="161.25" customHeight="1">
      <c r="A18" s="40"/>
      <c r="B18" s="41"/>
      <c r="C18" s="8" t="s">
        <v>995</v>
      </c>
      <c r="D18" s="13" t="s">
        <v>1034</v>
      </c>
      <c r="E18" s="14" t="s">
        <v>1036</v>
      </c>
      <c r="F18" s="15" t="s">
        <v>532</v>
      </c>
      <c r="G18" s="11"/>
      <c r="H18" s="11"/>
      <c r="I18" s="16" t="s">
        <v>980</v>
      </c>
      <c r="J18" s="17" t="s">
        <v>533</v>
      </c>
      <c r="K18" s="17" t="s">
        <v>535</v>
      </c>
      <c r="L18" s="11"/>
      <c r="M18" s="11"/>
      <c r="N18" s="11"/>
      <c r="O18" s="11"/>
      <c r="P18" s="11"/>
      <c r="Q18" s="18"/>
      <c r="R18" s="17"/>
      <c r="S18" s="17"/>
      <c r="T18" s="11"/>
      <c r="U18" s="11"/>
      <c r="V18" s="12">
        <v>163</v>
      </c>
      <c r="W18" s="12">
        <v>163</v>
      </c>
      <c r="X18" s="12">
        <v>0</v>
      </c>
      <c r="Y18" s="12">
        <v>0</v>
      </c>
      <c r="Z18" s="12"/>
      <c r="AA18" s="12">
        <v>0</v>
      </c>
      <c r="AB18" s="12">
        <v>0</v>
      </c>
      <c r="AC18" s="12"/>
      <c r="AD18" s="42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52" ht="108.75" customHeight="1">
      <c r="A19" s="43"/>
      <c r="B19" s="44"/>
      <c r="C19" s="8" t="s">
        <v>996</v>
      </c>
      <c r="D19" s="13" t="s">
        <v>850</v>
      </c>
      <c r="E19" s="14" t="s">
        <v>272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7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45"/>
      <c r="AE19" s="43"/>
      <c r="AF19" s="43" t="s">
        <v>273</v>
      </c>
      <c r="AG19" s="43" t="s">
        <v>274</v>
      </c>
      <c r="AH19" s="43" t="s">
        <v>275</v>
      </c>
      <c r="AI19" s="43" t="s">
        <v>276</v>
      </c>
      <c r="AJ19" s="43" t="s">
        <v>549</v>
      </c>
      <c r="AK19" s="43" t="s">
        <v>550</v>
      </c>
      <c r="AL19" s="43" t="s">
        <v>19</v>
      </c>
      <c r="AM19" s="43" t="s">
        <v>20</v>
      </c>
      <c r="AN19" s="43" t="s">
        <v>21</v>
      </c>
      <c r="AO19" s="43" t="s">
        <v>370</v>
      </c>
      <c r="AP19" s="43" t="s">
        <v>371</v>
      </c>
      <c r="AQ19" s="43" t="s">
        <v>336</v>
      </c>
      <c r="AR19" s="43" t="s">
        <v>337</v>
      </c>
      <c r="AS19" s="43" t="s">
        <v>338</v>
      </c>
      <c r="AT19" s="43" t="s">
        <v>339</v>
      </c>
      <c r="AU19" s="43" t="s">
        <v>340</v>
      </c>
      <c r="AV19" s="43" t="s">
        <v>341</v>
      </c>
      <c r="AW19" s="43"/>
      <c r="AX19" s="43"/>
      <c r="AY19" s="43"/>
      <c r="AZ19" s="43"/>
    </row>
    <row r="20" spans="1:52" ht="86.25" customHeight="1">
      <c r="A20" s="31"/>
      <c r="B20" s="37"/>
      <c r="C20" s="8" t="s">
        <v>997</v>
      </c>
      <c r="D20" s="13" t="s">
        <v>539</v>
      </c>
      <c r="E20" s="14" t="s">
        <v>342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7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35"/>
      <c r="AE20" s="31"/>
      <c r="AF20" s="31" t="s">
        <v>343</v>
      </c>
      <c r="AG20" s="31" t="s">
        <v>344</v>
      </c>
      <c r="AH20" s="31" t="s">
        <v>627</v>
      </c>
      <c r="AI20" s="31" t="s">
        <v>354</v>
      </c>
      <c r="AJ20" s="31" t="s">
        <v>355</v>
      </c>
      <c r="AK20" s="31" t="s">
        <v>356</v>
      </c>
      <c r="AL20" s="31" t="s">
        <v>357</v>
      </c>
      <c r="AM20" s="31" t="s">
        <v>358</v>
      </c>
      <c r="AN20" s="31" t="s">
        <v>702</v>
      </c>
      <c r="AO20" s="31" t="s">
        <v>703</v>
      </c>
      <c r="AP20" s="31" t="s">
        <v>704</v>
      </c>
      <c r="AQ20" s="31" t="s">
        <v>705</v>
      </c>
      <c r="AR20" s="31" t="s">
        <v>706</v>
      </c>
      <c r="AS20" s="31" t="s">
        <v>707</v>
      </c>
      <c r="AT20" s="31" t="s">
        <v>708</v>
      </c>
      <c r="AU20" s="31" t="s">
        <v>709</v>
      </c>
      <c r="AV20" s="31" t="s">
        <v>710</v>
      </c>
      <c r="AW20" s="31"/>
      <c r="AX20" s="31"/>
      <c r="AY20" s="31"/>
      <c r="AZ20" s="31"/>
    </row>
    <row r="21" spans="1:52" ht="115.5" customHeight="1">
      <c r="A21" s="31"/>
      <c r="B21" s="37"/>
      <c r="C21" s="8" t="s">
        <v>998</v>
      </c>
      <c r="D21" s="13" t="s">
        <v>814</v>
      </c>
      <c r="E21" s="14" t="s">
        <v>711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7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35"/>
      <c r="AE21" s="31"/>
      <c r="AF21" s="31" t="s">
        <v>283</v>
      </c>
      <c r="AG21" s="31" t="s">
        <v>284</v>
      </c>
      <c r="AH21" s="31" t="s">
        <v>285</v>
      </c>
      <c r="AI21" s="31" t="s">
        <v>286</v>
      </c>
      <c r="AJ21" s="31" t="s">
        <v>287</v>
      </c>
      <c r="AK21" s="31" t="s">
        <v>288</v>
      </c>
      <c r="AL21" s="31" t="s">
        <v>289</v>
      </c>
      <c r="AM21" s="31" t="s">
        <v>290</v>
      </c>
      <c r="AN21" s="31" t="s">
        <v>291</v>
      </c>
      <c r="AO21" s="31" t="s">
        <v>292</v>
      </c>
      <c r="AP21" s="31" t="s">
        <v>293</v>
      </c>
      <c r="AQ21" s="31" t="s">
        <v>294</v>
      </c>
      <c r="AR21" s="31" t="s">
        <v>295</v>
      </c>
      <c r="AS21" s="31" t="s">
        <v>296</v>
      </c>
      <c r="AT21" s="31" t="s">
        <v>297</v>
      </c>
      <c r="AU21" s="31" t="s">
        <v>298</v>
      </c>
      <c r="AV21" s="31" t="s">
        <v>299</v>
      </c>
      <c r="AW21" s="31"/>
      <c r="AX21" s="31"/>
      <c r="AY21" s="31"/>
      <c r="AZ21" s="31"/>
    </row>
    <row r="22" spans="1:52" ht="156.75" customHeight="1">
      <c r="A22" s="31"/>
      <c r="B22" s="37"/>
      <c r="C22" s="8" t="s">
        <v>999</v>
      </c>
      <c r="D22" s="13" t="s">
        <v>966</v>
      </c>
      <c r="E22" s="14" t="s">
        <v>300</v>
      </c>
      <c r="F22" s="15" t="s">
        <v>958</v>
      </c>
      <c r="G22" s="11"/>
      <c r="H22" s="11"/>
      <c r="I22" s="20" t="s">
        <v>980</v>
      </c>
      <c r="J22" s="17" t="s">
        <v>813</v>
      </c>
      <c r="K22" s="17" t="s">
        <v>538</v>
      </c>
      <c r="L22" s="11"/>
      <c r="M22" s="11"/>
      <c r="N22" s="11"/>
      <c r="O22" s="11"/>
      <c r="P22" s="11"/>
      <c r="Q22" s="18" t="s">
        <v>907</v>
      </c>
      <c r="R22" s="17" t="s">
        <v>834</v>
      </c>
      <c r="S22" s="17" t="s">
        <v>908</v>
      </c>
      <c r="T22" s="11"/>
      <c r="U22" s="11"/>
      <c r="V22" s="46">
        <v>38</v>
      </c>
      <c r="W22" s="46">
        <v>38</v>
      </c>
      <c r="X22" s="46">
        <v>40.8</v>
      </c>
      <c r="Y22" s="11">
        <v>43.8</v>
      </c>
      <c r="Z22" s="11"/>
      <c r="AA22" s="11">
        <v>47.1</v>
      </c>
      <c r="AB22" s="11">
        <v>50.6</v>
      </c>
      <c r="AC22" s="11"/>
      <c r="AD22" s="35"/>
      <c r="AE22" s="31"/>
      <c r="AF22" s="31" t="s">
        <v>301</v>
      </c>
      <c r="AG22" s="31" t="s">
        <v>302</v>
      </c>
      <c r="AH22" s="31" t="s">
        <v>303</v>
      </c>
      <c r="AI22" s="31" t="s">
        <v>304</v>
      </c>
      <c r="AJ22" s="31" t="s">
        <v>305</v>
      </c>
      <c r="AK22" s="31" t="s">
        <v>306</v>
      </c>
      <c r="AL22" s="31" t="s">
        <v>307</v>
      </c>
      <c r="AM22" s="31" t="s">
        <v>308</v>
      </c>
      <c r="AN22" s="31" t="s">
        <v>309</v>
      </c>
      <c r="AO22" s="31" t="s">
        <v>310</v>
      </c>
      <c r="AP22" s="31" t="s">
        <v>311</v>
      </c>
      <c r="AQ22" s="31" t="s">
        <v>312</v>
      </c>
      <c r="AR22" s="31" t="s">
        <v>313</v>
      </c>
      <c r="AS22" s="31" t="s">
        <v>314</v>
      </c>
      <c r="AT22" s="31" t="s">
        <v>315</v>
      </c>
      <c r="AU22" s="31" t="s">
        <v>316</v>
      </c>
      <c r="AV22" s="31" t="s">
        <v>317</v>
      </c>
      <c r="AW22" s="31"/>
      <c r="AX22" s="31"/>
      <c r="AY22" s="31"/>
      <c r="AZ22" s="31"/>
    </row>
    <row r="23" spans="1:52" ht="34.5" customHeight="1">
      <c r="A23" s="31"/>
      <c r="B23" s="37"/>
      <c r="C23" s="8" t="s">
        <v>1000</v>
      </c>
      <c r="D23" s="13" t="s">
        <v>965</v>
      </c>
      <c r="E23" s="14" t="s">
        <v>318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7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35"/>
      <c r="AE23" s="31"/>
      <c r="AF23" s="31" t="s">
        <v>319</v>
      </c>
      <c r="AG23" s="31" t="s">
        <v>320</v>
      </c>
      <c r="AH23" s="31" t="s">
        <v>321</v>
      </c>
      <c r="AI23" s="31" t="s">
        <v>322</v>
      </c>
      <c r="AJ23" s="31" t="s">
        <v>323</v>
      </c>
      <c r="AK23" s="31" t="s">
        <v>324</v>
      </c>
      <c r="AL23" s="31" t="s">
        <v>617</v>
      </c>
      <c r="AM23" s="31" t="s">
        <v>618</v>
      </c>
      <c r="AN23" s="31" t="s">
        <v>39</v>
      </c>
      <c r="AO23" s="31" t="s">
        <v>40</v>
      </c>
      <c r="AP23" s="31" t="s">
        <v>41</v>
      </c>
      <c r="AQ23" s="31" t="s">
        <v>42</v>
      </c>
      <c r="AR23" s="31" t="s">
        <v>43</v>
      </c>
      <c r="AS23" s="31" t="s">
        <v>44</v>
      </c>
      <c r="AT23" s="31" t="s">
        <v>45</v>
      </c>
      <c r="AU23" s="31" t="s">
        <v>46</v>
      </c>
      <c r="AV23" s="31" t="s">
        <v>716</v>
      </c>
      <c r="AW23" s="31"/>
      <c r="AX23" s="31"/>
      <c r="AY23" s="31"/>
      <c r="AZ23" s="31"/>
    </row>
    <row r="24" spans="1:52" ht="47.25" customHeight="1">
      <c r="A24" s="31"/>
      <c r="B24" s="37"/>
      <c r="C24" s="8" t="s">
        <v>1001</v>
      </c>
      <c r="D24" s="13" t="s">
        <v>55</v>
      </c>
      <c r="E24" s="14" t="s">
        <v>717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7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35"/>
      <c r="AE24" s="31"/>
      <c r="AF24" s="31" t="s">
        <v>718</v>
      </c>
      <c r="AG24" s="31" t="s">
        <v>719</v>
      </c>
      <c r="AH24" s="31" t="s">
        <v>456</v>
      </c>
      <c r="AI24" s="31" t="s">
        <v>457</v>
      </c>
      <c r="AJ24" s="31" t="s">
        <v>458</v>
      </c>
      <c r="AK24" s="31" t="s">
        <v>459</v>
      </c>
      <c r="AL24" s="31" t="s">
        <v>460</v>
      </c>
      <c r="AM24" s="31" t="s">
        <v>461</v>
      </c>
      <c r="AN24" s="31" t="s">
        <v>462</v>
      </c>
      <c r="AO24" s="31" t="s">
        <v>463</v>
      </c>
      <c r="AP24" s="31" t="s">
        <v>464</v>
      </c>
      <c r="AQ24" s="31" t="s">
        <v>465</v>
      </c>
      <c r="AR24" s="31" t="s">
        <v>466</v>
      </c>
      <c r="AS24" s="31" t="s">
        <v>467</v>
      </c>
      <c r="AT24" s="31" t="s">
        <v>468</v>
      </c>
      <c r="AU24" s="31" t="s">
        <v>469</v>
      </c>
      <c r="AV24" s="31" t="s">
        <v>470</v>
      </c>
      <c r="AW24" s="31"/>
      <c r="AX24" s="31"/>
      <c r="AY24" s="31"/>
      <c r="AZ24" s="31"/>
    </row>
    <row r="25" spans="1:52" ht="173.25" customHeight="1">
      <c r="A25" s="31"/>
      <c r="B25" s="33"/>
      <c r="C25" s="8" t="s">
        <v>1002</v>
      </c>
      <c r="D25" s="13" t="s">
        <v>54</v>
      </c>
      <c r="E25" s="14" t="s">
        <v>743</v>
      </c>
      <c r="F25" s="15" t="s">
        <v>481</v>
      </c>
      <c r="G25" s="11"/>
      <c r="H25" s="11"/>
      <c r="I25" s="20" t="s">
        <v>980</v>
      </c>
      <c r="J25" s="17" t="s">
        <v>813</v>
      </c>
      <c r="K25" s="17" t="s">
        <v>538</v>
      </c>
      <c r="L25" s="11"/>
      <c r="M25" s="11"/>
      <c r="N25" s="11"/>
      <c r="O25" s="11"/>
      <c r="P25" s="11"/>
      <c r="Q25" s="18"/>
      <c r="R25" s="17"/>
      <c r="S25" s="17"/>
      <c r="T25" s="11"/>
      <c r="U25" s="11"/>
      <c r="V25" s="12">
        <v>100</v>
      </c>
      <c r="W25" s="12">
        <v>0</v>
      </c>
      <c r="X25" s="12">
        <v>0</v>
      </c>
      <c r="Y25" s="12">
        <v>0</v>
      </c>
      <c r="Z25" s="12"/>
      <c r="AA25" s="12">
        <v>0</v>
      </c>
      <c r="AB25" s="12">
        <v>0</v>
      </c>
      <c r="AC25" s="11"/>
      <c r="AD25" s="35"/>
      <c r="AE25" s="31"/>
      <c r="AF25" s="31" t="s">
        <v>744</v>
      </c>
      <c r="AG25" s="31" t="s">
        <v>745</v>
      </c>
      <c r="AH25" s="31" t="s">
        <v>746</v>
      </c>
      <c r="AI25" s="31" t="s">
        <v>747</v>
      </c>
      <c r="AJ25" s="31" t="s">
        <v>748</v>
      </c>
      <c r="AK25" s="31" t="s">
        <v>749</v>
      </c>
      <c r="AL25" s="31" t="s">
        <v>750</v>
      </c>
      <c r="AM25" s="31" t="s">
        <v>751</v>
      </c>
      <c r="AN25" s="31" t="s">
        <v>752</v>
      </c>
      <c r="AO25" s="31" t="s">
        <v>753</v>
      </c>
      <c r="AP25" s="31" t="s">
        <v>754</v>
      </c>
      <c r="AQ25" s="31" t="s">
        <v>755</v>
      </c>
      <c r="AR25" s="31" t="s">
        <v>756</v>
      </c>
      <c r="AS25" s="31" t="s">
        <v>757</v>
      </c>
      <c r="AT25" s="31" t="s">
        <v>758</v>
      </c>
      <c r="AU25" s="31" t="s">
        <v>759</v>
      </c>
      <c r="AV25" s="31" t="s">
        <v>760</v>
      </c>
      <c r="AW25" s="31"/>
      <c r="AX25" s="31"/>
      <c r="AY25" s="31"/>
      <c r="AZ25" s="31"/>
    </row>
    <row r="26" spans="1:52" ht="167.25" customHeight="1">
      <c r="A26" s="31"/>
      <c r="B26" s="33"/>
      <c r="C26" s="8" t="s">
        <v>1003</v>
      </c>
      <c r="D26" s="13" t="s">
        <v>53</v>
      </c>
      <c r="E26" s="14" t="s">
        <v>761</v>
      </c>
      <c r="F26" s="15" t="s">
        <v>405</v>
      </c>
      <c r="G26" s="11"/>
      <c r="H26" s="11"/>
      <c r="I26" s="20" t="s">
        <v>980</v>
      </c>
      <c r="J26" s="17" t="s">
        <v>802</v>
      </c>
      <c r="K26" s="17" t="s">
        <v>538</v>
      </c>
      <c r="L26" s="11"/>
      <c r="M26" s="11"/>
      <c r="N26" s="11"/>
      <c r="O26" s="11"/>
      <c r="P26" s="11"/>
      <c r="Q26" s="18" t="s">
        <v>907</v>
      </c>
      <c r="R26" s="17" t="s">
        <v>834</v>
      </c>
      <c r="S26" s="17" t="s">
        <v>908</v>
      </c>
      <c r="T26" s="11"/>
      <c r="U26" s="11"/>
      <c r="V26" s="12">
        <v>2568.1</v>
      </c>
      <c r="W26" s="12">
        <v>159.3</v>
      </c>
      <c r="X26" s="46">
        <v>3819.5</v>
      </c>
      <c r="Y26" s="12">
        <v>3600</v>
      </c>
      <c r="Z26" s="12"/>
      <c r="AA26" s="12">
        <v>3600</v>
      </c>
      <c r="AB26" s="12">
        <v>3600</v>
      </c>
      <c r="AC26" s="11"/>
      <c r="AD26" s="35"/>
      <c r="AE26" s="31"/>
      <c r="AF26" s="31" t="s">
        <v>728</v>
      </c>
      <c r="AG26" s="31" t="s">
        <v>729</v>
      </c>
      <c r="AH26" s="31" t="s">
        <v>730</v>
      </c>
      <c r="AI26" s="31" t="s">
        <v>731</v>
      </c>
      <c r="AJ26" s="31" t="s">
        <v>732</v>
      </c>
      <c r="AK26" s="31" t="s">
        <v>733</v>
      </c>
      <c r="AL26" s="31" t="s">
        <v>734</v>
      </c>
      <c r="AM26" s="31" t="s">
        <v>735</v>
      </c>
      <c r="AN26" s="31" t="s">
        <v>736</v>
      </c>
      <c r="AO26" s="31" t="s">
        <v>737</v>
      </c>
      <c r="AP26" s="31" t="s">
        <v>738</v>
      </c>
      <c r="AQ26" s="31" t="s">
        <v>739</v>
      </c>
      <c r="AR26" s="31" t="s">
        <v>740</v>
      </c>
      <c r="AS26" s="31" t="s">
        <v>741</v>
      </c>
      <c r="AT26" s="31" t="s">
        <v>742</v>
      </c>
      <c r="AU26" s="31" t="s">
        <v>109</v>
      </c>
      <c r="AV26" s="31" t="s">
        <v>110</v>
      </c>
      <c r="AW26" s="31"/>
      <c r="AX26" s="31"/>
      <c r="AY26" s="31"/>
      <c r="AZ26" s="31"/>
    </row>
    <row r="27" spans="1:52" ht="172.5" customHeight="1">
      <c r="A27" s="31"/>
      <c r="B27" s="33"/>
      <c r="C27" s="8" t="s">
        <v>1004</v>
      </c>
      <c r="D27" s="13" t="s">
        <v>52</v>
      </c>
      <c r="E27" s="14" t="s">
        <v>199</v>
      </c>
      <c r="F27" s="15" t="s">
        <v>981</v>
      </c>
      <c r="G27" s="11"/>
      <c r="H27" s="11"/>
      <c r="I27" s="20" t="s">
        <v>980</v>
      </c>
      <c r="J27" s="17" t="s">
        <v>982</v>
      </c>
      <c r="K27" s="17" t="s">
        <v>538</v>
      </c>
      <c r="L27" s="11"/>
      <c r="M27" s="11"/>
      <c r="N27" s="11"/>
      <c r="O27" s="11"/>
      <c r="P27" s="11"/>
      <c r="Q27" s="18" t="s">
        <v>907</v>
      </c>
      <c r="R27" s="17" t="s">
        <v>834</v>
      </c>
      <c r="S27" s="17" t="s">
        <v>908</v>
      </c>
      <c r="T27" s="11"/>
      <c r="U27" s="11"/>
      <c r="V27" s="12">
        <v>263.5</v>
      </c>
      <c r="W27" s="12">
        <v>3.8</v>
      </c>
      <c r="X27" s="12">
        <v>418.5</v>
      </c>
      <c r="Y27" s="12">
        <v>340</v>
      </c>
      <c r="Z27" s="12"/>
      <c r="AA27" s="12">
        <v>340</v>
      </c>
      <c r="AB27" s="12">
        <v>340</v>
      </c>
      <c r="AC27" s="21"/>
      <c r="AD27" s="35"/>
      <c r="AE27" s="31"/>
      <c r="AF27" s="31" t="s">
        <v>200</v>
      </c>
      <c r="AG27" s="31" t="s">
        <v>201</v>
      </c>
      <c r="AH27" s="31" t="s">
        <v>202</v>
      </c>
      <c r="AI27" s="31" t="s">
        <v>203</v>
      </c>
      <c r="AJ27" s="31" t="s">
        <v>204</v>
      </c>
      <c r="AK27" s="31" t="s">
        <v>205</v>
      </c>
      <c r="AL27" s="31" t="s">
        <v>206</v>
      </c>
      <c r="AM27" s="31" t="s">
        <v>207</v>
      </c>
      <c r="AN27" s="31" t="s">
        <v>208</v>
      </c>
      <c r="AO27" s="31" t="s">
        <v>209</v>
      </c>
      <c r="AP27" s="31" t="s">
        <v>892</v>
      </c>
      <c r="AQ27" s="31" t="s">
        <v>893</v>
      </c>
      <c r="AR27" s="31" t="s">
        <v>894</v>
      </c>
      <c r="AS27" s="31" t="s">
        <v>895</v>
      </c>
      <c r="AT27" s="31" t="s">
        <v>896</v>
      </c>
      <c r="AU27" s="31" t="s">
        <v>430</v>
      </c>
      <c r="AV27" s="31" t="s">
        <v>589</v>
      </c>
      <c r="AW27" s="31"/>
      <c r="AX27" s="31"/>
      <c r="AY27" s="31"/>
      <c r="AZ27" s="31"/>
    </row>
    <row r="28" spans="1:52" ht="73.5" customHeight="1">
      <c r="A28" s="31"/>
      <c r="B28" s="33"/>
      <c r="C28" s="8" t="s">
        <v>1005</v>
      </c>
      <c r="D28" s="13" t="s">
        <v>335</v>
      </c>
      <c r="E28" s="14" t="s">
        <v>590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7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35"/>
      <c r="AE28" s="31"/>
      <c r="AF28" s="31" t="s">
        <v>591</v>
      </c>
      <c r="AG28" s="31" t="s">
        <v>592</v>
      </c>
      <c r="AH28" s="31" t="s">
        <v>593</v>
      </c>
      <c r="AI28" s="31" t="s">
        <v>594</v>
      </c>
      <c r="AJ28" s="31" t="s">
        <v>595</v>
      </c>
      <c r="AK28" s="31" t="s">
        <v>596</v>
      </c>
      <c r="AL28" s="31" t="s">
        <v>597</v>
      </c>
      <c r="AM28" s="31" t="s">
        <v>598</v>
      </c>
      <c r="AN28" s="31" t="s">
        <v>599</v>
      </c>
      <c r="AO28" s="31" t="s">
        <v>600</v>
      </c>
      <c r="AP28" s="31" t="s">
        <v>601</v>
      </c>
      <c r="AQ28" s="31" t="s">
        <v>602</v>
      </c>
      <c r="AR28" s="31" t="s">
        <v>603</v>
      </c>
      <c r="AS28" s="31" t="s">
        <v>604</v>
      </c>
      <c r="AT28" s="31" t="s">
        <v>605</v>
      </c>
      <c r="AU28" s="31" t="s">
        <v>606</v>
      </c>
      <c r="AV28" s="31" t="s">
        <v>607</v>
      </c>
      <c r="AW28" s="31"/>
      <c r="AX28" s="31"/>
      <c r="AY28" s="31"/>
      <c r="AZ28" s="31"/>
    </row>
    <row r="29" spans="1:52" ht="170.25" customHeight="1">
      <c r="A29" s="31"/>
      <c r="B29" s="37"/>
      <c r="C29" s="8" t="s">
        <v>1006</v>
      </c>
      <c r="D29" s="13" t="s">
        <v>334</v>
      </c>
      <c r="E29" s="14" t="s">
        <v>608</v>
      </c>
      <c r="F29" s="17" t="s">
        <v>628</v>
      </c>
      <c r="G29" s="11"/>
      <c r="H29" s="11"/>
      <c r="I29" s="20" t="s">
        <v>980</v>
      </c>
      <c r="J29" s="11"/>
      <c r="K29" s="17" t="s">
        <v>538</v>
      </c>
      <c r="L29" s="11"/>
      <c r="M29" s="11"/>
      <c r="N29" s="11"/>
      <c r="O29" s="11"/>
      <c r="P29" s="11"/>
      <c r="Q29" s="18" t="s">
        <v>907</v>
      </c>
      <c r="R29" s="17" t="s">
        <v>834</v>
      </c>
      <c r="S29" s="17" t="s">
        <v>908</v>
      </c>
      <c r="T29" s="11"/>
      <c r="U29" s="11"/>
      <c r="V29" s="12">
        <v>17</v>
      </c>
      <c r="W29" s="12">
        <v>0</v>
      </c>
      <c r="X29" s="12">
        <v>17</v>
      </c>
      <c r="Y29" s="12">
        <v>17</v>
      </c>
      <c r="Z29" s="11"/>
      <c r="AA29" s="12">
        <v>17</v>
      </c>
      <c r="AB29" s="12">
        <v>17</v>
      </c>
      <c r="AC29" s="11"/>
      <c r="AD29" s="35"/>
      <c r="AE29" s="31"/>
      <c r="AF29" s="31" t="s">
        <v>609</v>
      </c>
      <c r="AG29" s="31" t="s">
        <v>610</v>
      </c>
      <c r="AH29" s="31" t="s">
        <v>611</v>
      </c>
      <c r="AI29" s="31" t="s">
        <v>612</v>
      </c>
      <c r="AJ29" s="31" t="s">
        <v>613</v>
      </c>
      <c r="AK29" s="31" t="s">
        <v>614</v>
      </c>
      <c r="AL29" s="31" t="s">
        <v>615</v>
      </c>
      <c r="AM29" s="31" t="s">
        <v>616</v>
      </c>
      <c r="AN29" s="31" t="s">
        <v>860</v>
      </c>
      <c r="AO29" s="31" t="s">
        <v>861</v>
      </c>
      <c r="AP29" s="31" t="s">
        <v>862</v>
      </c>
      <c r="AQ29" s="31" t="s">
        <v>863</v>
      </c>
      <c r="AR29" s="31" t="s">
        <v>864</v>
      </c>
      <c r="AS29" s="31" t="s">
        <v>865</v>
      </c>
      <c r="AT29" s="31" t="s">
        <v>866</v>
      </c>
      <c r="AU29" s="31" t="s">
        <v>910</v>
      </c>
      <c r="AV29" s="31" t="s">
        <v>911</v>
      </c>
      <c r="AW29" s="31"/>
      <c r="AX29" s="31"/>
      <c r="AY29" s="31"/>
      <c r="AZ29" s="31"/>
    </row>
    <row r="30" spans="1:52" ht="163.5" customHeight="1">
      <c r="A30" s="31"/>
      <c r="B30" s="37"/>
      <c r="C30" s="8" t="s">
        <v>1007</v>
      </c>
      <c r="D30" s="13" t="s">
        <v>960</v>
      </c>
      <c r="E30" s="14" t="s">
        <v>912</v>
      </c>
      <c r="F30" s="15" t="s">
        <v>849</v>
      </c>
      <c r="G30" s="11"/>
      <c r="H30" s="11"/>
      <c r="I30" s="20" t="s">
        <v>980</v>
      </c>
      <c r="J30" s="11"/>
      <c r="K30" s="17" t="s">
        <v>538</v>
      </c>
      <c r="L30" s="11"/>
      <c r="M30" s="11"/>
      <c r="N30" s="11"/>
      <c r="O30" s="11"/>
      <c r="P30" s="11"/>
      <c r="Q30" s="18" t="s">
        <v>907</v>
      </c>
      <c r="R30" s="17" t="s">
        <v>834</v>
      </c>
      <c r="S30" s="17" t="s">
        <v>908</v>
      </c>
      <c r="T30" s="11"/>
      <c r="U30" s="11"/>
      <c r="V30" s="46">
        <v>80</v>
      </c>
      <c r="W30" s="46">
        <v>80</v>
      </c>
      <c r="X30" s="46">
        <v>80</v>
      </c>
      <c r="Y30" s="46">
        <v>80</v>
      </c>
      <c r="Z30" s="46"/>
      <c r="AA30" s="46">
        <v>80</v>
      </c>
      <c r="AB30" s="46">
        <v>80</v>
      </c>
      <c r="AC30" s="11"/>
      <c r="AD30" s="35"/>
      <c r="AE30" s="31"/>
      <c r="AF30" s="31" t="s">
        <v>913</v>
      </c>
      <c r="AG30" s="31" t="s">
        <v>914</v>
      </c>
      <c r="AH30" s="31" t="s">
        <v>915</v>
      </c>
      <c r="AI30" s="31" t="s">
        <v>916</v>
      </c>
      <c r="AJ30" s="31" t="s">
        <v>917</v>
      </c>
      <c r="AK30" s="31" t="s">
        <v>918</v>
      </c>
      <c r="AL30" s="31" t="s">
        <v>919</v>
      </c>
      <c r="AM30" s="31" t="s">
        <v>920</v>
      </c>
      <c r="AN30" s="31" t="s">
        <v>921</v>
      </c>
      <c r="AO30" s="31" t="s">
        <v>922</v>
      </c>
      <c r="AP30" s="31" t="s">
        <v>923</v>
      </c>
      <c r="AQ30" s="31" t="s">
        <v>924</v>
      </c>
      <c r="AR30" s="31" t="s">
        <v>925</v>
      </c>
      <c r="AS30" s="31" t="s">
        <v>926</v>
      </c>
      <c r="AT30" s="31" t="s">
        <v>927</v>
      </c>
      <c r="AU30" s="31" t="s">
        <v>928</v>
      </c>
      <c r="AV30" s="31" t="s">
        <v>929</v>
      </c>
      <c r="AW30" s="31"/>
      <c r="AX30" s="31"/>
      <c r="AY30" s="31"/>
      <c r="AZ30" s="31"/>
    </row>
    <row r="31" spans="1:52" ht="168" customHeight="1">
      <c r="A31" s="31"/>
      <c r="B31" s="37"/>
      <c r="C31" s="8" t="s">
        <v>1008</v>
      </c>
      <c r="D31" s="13" t="s">
        <v>959</v>
      </c>
      <c r="E31" s="14" t="s">
        <v>930</v>
      </c>
      <c r="F31" s="17">
        <v>310</v>
      </c>
      <c r="G31" s="11"/>
      <c r="H31" s="11"/>
      <c r="I31" s="20" t="s">
        <v>980</v>
      </c>
      <c r="J31" s="11"/>
      <c r="K31" s="17" t="s">
        <v>538</v>
      </c>
      <c r="L31" s="11"/>
      <c r="M31" s="11"/>
      <c r="N31" s="11"/>
      <c r="O31" s="11"/>
      <c r="P31" s="11"/>
      <c r="Q31" s="18"/>
      <c r="R31" s="17"/>
      <c r="S31" s="17"/>
      <c r="T31" s="11"/>
      <c r="U31" s="11"/>
      <c r="V31" s="46">
        <v>350</v>
      </c>
      <c r="W31" s="11">
        <v>20.8</v>
      </c>
      <c r="X31" s="46">
        <v>220</v>
      </c>
      <c r="Y31" s="11">
        <v>0</v>
      </c>
      <c r="Z31" s="11"/>
      <c r="AA31" s="12">
        <v>0</v>
      </c>
      <c r="AB31" s="12">
        <v>0</v>
      </c>
      <c r="AC31" s="11"/>
      <c r="AD31" s="35"/>
      <c r="AE31" s="31"/>
      <c r="AF31" s="31" t="s">
        <v>931</v>
      </c>
      <c r="AG31" s="31" t="s">
        <v>932</v>
      </c>
      <c r="AH31" s="31" t="s">
        <v>933</v>
      </c>
      <c r="AI31" s="31" t="s">
        <v>111</v>
      </c>
      <c r="AJ31" s="31" t="s">
        <v>112</v>
      </c>
      <c r="AK31" s="31" t="s">
        <v>113</v>
      </c>
      <c r="AL31" s="31" t="s">
        <v>114</v>
      </c>
      <c r="AM31" s="31" t="s">
        <v>115</v>
      </c>
      <c r="AN31" s="31" t="s">
        <v>116</v>
      </c>
      <c r="AO31" s="31" t="s">
        <v>117</v>
      </c>
      <c r="AP31" s="31" t="s">
        <v>118</v>
      </c>
      <c r="AQ31" s="31" t="s">
        <v>119</v>
      </c>
      <c r="AR31" s="31" t="s">
        <v>120</v>
      </c>
      <c r="AS31" s="31" t="s">
        <v>121</v>
      </c>
      <c r="AT31" s="31" t="s">
        <v>122</v>
      </c>
      <c r="AU31" s="31" t="s">
        <v>123</v>
      </c>
      <c r="AV31" s="31" t="s">
        <v>124</v>
      </c>
      <c r="AW31" s="31"/>
      <c r="AX31" s="31"/>
      <c r="AY31" s="31"/>
      <c r="AZ31" s="31"/>
    </row>
    <row r="32" spans="1:52" ht="60.75" customHeight="1">
      <c r="A32" s="31"/>
      <c r="B32" s="33"/>
      <c r="C32" s="8" t="s">
        <v>1009</v>
      </c>
      <c r="D32" s="13" t="s">
        <v>352</v>
      </c>
      <c r="E32" s="14" t="s">
        <v>125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7"/>
      <c r="S32" s="11"/>
      <c r="T32" s="11"/>
      <c r="U32" s="11"/>
      <c r="V32" s="11"/>
      <c r="W32" s="11"/>
      <c r="X32" s="46"/>
      <c r="Y32" s="11"/>
      <c r="Z32" s="11"/>
      <c r="AA32" s="11"/>
      <c r="AB32" s="11"/>
      <c r="AC32" s="11"/>
      <c r="AD32" s="35"/>
      <c r="AE32" s="31"/>
      <c r="AF32" s="31" t="s">
        <v>126</v>
      </c>
      <c r="AG32" s="31" t="s">
        <v>127</v>
      </c>
      <c r="AH32" s="31" t="s">
        <v>128</v>
      </c>
      <c r="AI32" s="31" t="s">
        <v>129</v>
      </c>
      <c r="AJ32" s="31" t="s">
        <v>130</v>
      </c>
      <c r="AK32" s="31" t="s">
        <v>131</v>
      </c>
      <c r="AL32" s="31" t="s">
        <v>132</v>
      </c>
      <c r="AM32" s="31" t="s">
        <v>133</v>
      </c>
      <c r="AN32" s="31" t="s">
        <v>134</v>
      </c>
      <c r="AO32" s="31" t="s">
        <v>135</v>
      </c>
      <c r="AP32" s="31" t="s">
        <v>136</v>
      </c>
      <c r="AQ32" s="31" t="s">
        <v>494</v>
      </c>
      <c r="AR32" s="31" t="s">
        <v>495</v>
      </c>
      <c r="AS32" s="31" t="s">
        <v>496</v>
      </c>
      <c r="AT32" s="31" t="s">
        <v>497</v>
      </c>
      <c r="AU32" s="31" t="s">
        <v>498</v>
      </c>
      <c r="AV32" s="31" t="s">
        <v>499</v>
      </c>
      <c r="AW32" s="31"/>
      <c r="AX32" s="31"/>
      <c r="AY32" s="31"/>
      <c r="AZ32" s="31"/>
    </row>
    <row r="33" spans="1:52" ht="169.5" customHeight="1">
      <c r="A33" s="31"/>
      <c r="B33" s="33"/>
      <c r="C33" s="8" t="s">
        <v>1010</v>
      </c>
      <c r="D33" s="13" t="s">
        <v>351</v>
      </c>
      <c r="E33" s="14" t="s">
        <v>500</v>
      </c>
      <c r="F33" s="15" t="s">
        <v>983</v>
      </c>
      <c r="G33" s="11"/>
      <c r="H33" s="11"/>
      <c r="I33" s="20" t="s">
        <v>980</v>
      </c>
      <c r="J33" s="17" t="s">
        <v>984</v>
      </c>
      <c r="K33" s="17" t="s">
        <v>538</v>
      </c>
      <c r="L33" s="11"/>
      <c r="M33" s="11"/>
      <c r="N33" s="11"/>
      <c r="O33" s="11"/>
      <c r="P33" s="11"/>
      <c r="Q33" s="18" t="s">
        <v>907</v>
      </c>
      <c r="R33" s="17" t="s">
        <v>834</v>
      </c>
      <c r="S33" s="17" t="s">
        <v>908</v>
      </c>
      <c r="T33" s="11"/>
      <c r="U33" s="11"/>
      <c r="V33" s="12">
        <v>798.9</v>
      </c>
      <c r="W33" s="12">
        <v>769.6</v>
      </c>
      <c r="X33" s="12">
        <v>474.2</v>
      </c>
      <c r="Y33" s="12">
        <v>627</v>
      </c>
      <c r="Z33" s="12"/>
      <c r="AA33" s="12">
        <v>658</v>
      </c>
      <c r="AB33" s="12">
        <v>690</v>
      </c>
      <c r="AC33" s="11"/>
      <c r="AD33" s="35"/>
      <c r="AE33" s="31"/>
      <c r="AF33" s="31" t="s">
        <v>501</v>
      </c>
      <c r="AG33" s="31" t="s">
        <v>502</v>
      </c>
      <c r="AH33" s="31" t="s">
        <v>503</v>
      </c>
      <c r="AI33" s="31" t="s">
        <v>504</v>
      </c>
      <c r="AJ33" s="31" t="s">
        <v>505</v>
      </c>
      <c r="AK33" s="31" t="s">
        <v>506</v>
      </c>
      <c r="AL33" s="31" t="s">
        <v>231</v>
      </c>
      <c r="AM33" s="31" t="s">
        <v>232</v>
      </c>
      <c r="AN33" s="31" t="s">
        <v>233</v>
      </c>
      <c r="AO33" s="31" t="s">
        <v>234</v>
      </c>
      <c r="AP33" s="31" t="s">
        <v>235</v>
      </c>
      <c r="AQ33" s="31" t="s">
        <v>236</v>
      </c>
      <c r="AR33" s="31" t="s">
        <v>237</v>
      </c>
      <c r="AS33" s="31" t="s">
        <v>238</v>
      </c>
      <c r="AT33" s="31" t="s">
        <v>239</v>
      </c>
      <c r="AU33" s="31" t="s">
        <v>240</v>
      </c>
      <c r="AV33" s="31" t="s">
        <v>241</v>
      </c>
      <c r="AW33" s="31"/>
      <c r="AX33" s="31"/>
      <c r="AY33" s="31"/>
      <c r="AZ33" s="31"/>
    </row>
    <row r="34" spans="1:52" ht="175.5" customHeight="1">
      <c r="A34" s="31"/>
      <c r="B34" s="33"/>
      <c r="C34" s="8" t="s">
        <v>1011</v>
      </c>
      <c r="D34" s="13" t="s">
        <v>350</v>
      </c>
      <c r="E34" s="14" t="s">
        <v>242</v>
      </c>
      <c r="F34" s="15" t="s">
        <v>983</v>
      </c>
      <c r="G34" s="11"/>
      <c r="H34" s="11"/>
      <c r="I34" s="20" t="s">
        <v>980</v>
      </c>
      <c r="J34" s="17" t="s">
        <v>985</v>
      </c>
      <c r="K34" s="17" t="s">
        <v>538</v>
      </c>
      <c r="L34" s="11"/>
      <c r="M34" s="11"/>
      <c r="N34" s="11"/>
      <c r="O34" s="11"/>
      <c r="P34" s="11"/>
      <c r="Q34" s="18" t="s">
        <v>907</v>
      </c>
      <c r="R34" s="17" t="s">
        <v>834</v>
      </c>
      <c r="S34" s="17" t="s">
        <v>908</v>
      </c>
      <c r="T34" s="11"/>
      <c r="U34" s="11"/>
      <c r="V34" s="12">
        <v>2079.7</v>
      </c>
      <c r="W34" s="11">
        <v>1851.4</v>
      </c>
      <c r="X34" s="12">
        <v>2951.5</v>
      </c>
      <c r="Y34" s="12">
        <v>2200</v>
      </c>
      <c r="Z34" s="12"/>
      <c r="AA34" s="12">
        <v>2322</v>
      </c>
      <c r="AB34" s="12">
        <v>2439</v>
      </c>
      <c r="AC34" s="11"/>
      <c r="AD34" s="35"/>
      <c r="AE34" s="31"/>
      <c r="AF34" s="31" t="s">
        <v>243</v>
      </c>
      <c r="AG34" s="31" t="s">
        <v>244</v>
      </c>
      <c r="AH34" s="31" t="s">
        <v>245</v>
      </c>
      <c r="AI34" s="31" t="s">
        <v>246</v>
      </c>
      <c r="AJ34" s="31" t="s">
        <v>247</v>
      </c>
      <c r="AK34" s="31" t="s">
        <v>248</v>
      </c>
      <c r="AL34" s="31" t="s">
        <v>249</v>
      </c>
      <c r="AM34" s="31" t="s">
        <v>190</v>
      </c>
      <c r="AN34" s="31" t="s">
        <v>191</v>
      </c>
      <c r="AO34" s="31" t="s">
        <v>815</v>
      </c>
      <c r="AP34" s="31" t="s">
        <v>816</v>
      </c>
      <c r="AQ34" s="31" t="s">
        <v>817</v>
      </c>
      <c r="AR34" s="31" t="s">
        <v>492</v>
      </c>
      <c r="AS34" s="31" t="s">
        <v>493</v>
      </c>
      <c r="AT34" s="31" t="s">
        <v>184</v>
      </c>
      <c r="AU34" s="31" t="s">
        <v>185</v>
      </c>
      <c r="AV34" s="31" t="s">
        <v>186</v>
      </c>
      <c r="AW34" s="31"/>
      <c r="AX34" s="31"/>
      <c r="AY34" s="31"/>
      <c r="AZ34" s="31"/>
    </row>
    <row r="35" spans="1:52" ht="128.25" customHeight="1">
      <c r="A35" s="31"/>
      <c r="B35" s="33"/>
      <c r="C35" s="8" t="s">
        <v>1012</v>
      </c>
      <c r="D35" s="13" t="s">
        <v>349</v>
      </c>
      <c r="E35" s="14" t="s">
        <v>571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7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35"/>
      <c r="AE35" s="31"/>
      <c r="AF35" s="31" t="s">
        <v>572</v>
      </c>
      <c r="AG35" s="31" t="s">
        <v>573</v>
      </c>
      <c r="AH35" s="31" t="s">
        <v>574</v>
      </c>
      <c r="AI35" s="31" t="s">
        <v>575</v>
      </c>
      <c r="AJ35" s="31" t="s">
        <v>576</v>
      </c>
      <c r="AK35" s="31" t="s">
        <v>577</v>
      </c>
      <c r="AL35" s="31" t="s">
        <v>578</v>
      </c>
      <c r="AM35" s="31" t="s">
        <v>579</v>
      </c>
      <c r="AN35" s="31" t="s">
        <v>580</v>
      </c>
      <c r="AO35" s="31" t="s">
        <v>581</v>
      </c>
      <c r="AP35" s="31" t="s">
        <v>582</v>
      </c>
      <c r="AQ35" s="31" t="s">
        <v>583</v>
      </c>
      <c r="AR35" s="31" t="s">
        <v>584</v>
      </c>
      <c r="AS35" s="31" t="s">
        <v>964</v>
      </c>
      <c r="AT35" s="31" t="s">
        <v>372</v>
      </c>
      <c r="AU35" s="31" t="s">
        <v>373</v>
      </c>
      <c r="AV35" s="31" t="s">
        <v>374</v>
      </c>
      <c r="AW35" s="31"/>
      <c r="AX35" s="31"/>
      <c r="AY35" s="31"/>
      <c r="AZ35" s="31"/>
    </row>
    <row r="36" spans="1:52" ht="87.75" customHeight="1">
      <c r="A36" s="31"/>
      <c r="B36" s="33"/>
      <c r="C36" s="8" t="s">
        <v>1013</v>
      </c>
      <c r="D36" s="13" t="s">
        <v>629</v>
      </c>
      <c r="E36" s="14" t="s">
        <v>375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7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35"/>
      <c r="AE36" s="31"/>
      <c r="AF36" s="31" t="s">
        <v>376</v>
      </c>
      <c r="AG36" s="31" t="s">
        <v>377</v>
      </c>
      <c r="AH36" s="31" t="s">
        <v>378</v>
      </c>
      <c r="AI36" s="31" t="s">
        <v>379</v>
      </c>
      <c r="AJ36" s="31" t="s">
        <v>380</v>
      </c>
      <c r="AK36" s="31" t="s">
        <v>381</v>
      </c>
      <c r="AL36" s="31" t="s">
        <v>382</v>
      </c>
      <c r="AM36" s="31" t="s">
        <v>383</v>
      </c>
      <c r="AN36" s="31" t="s">
        <v>384</v>
      </c>
      <c r="AO36" s="31" t="s">
        <v>385</v>
      </c>
      <c r="AP36" s="31" t="s">
        <v>386</v>
      </c>
      <c r="AQ36" s="31" t="s">
        <v>762</v>
      </c>
      <c r="AR36" s="31" t="s">
        <v>763</v>
      </c>
      <c r="AS36" s="31" t="s">
        <v>764</v>
      </c>
      <c r="AT36" s="31" t="s">
        <v>765</v>
      </c>
      <c r="AU36" s="31" t="s">
        <v>766</v>
      </c>
      <c r="AV36" s="31" t="s">
        <v>767</v>
      </c>
      <c r="AW36" s="31"/>
      <c r="AX36" s="31"/>
      <c r="AY36" s="31"/>
      <c r="AZ36" s="31"/>
    </row>
    <row r="37" spans="1:52" ht="193.5" customHeight="1">
      <c r="A37" s="31"/>
      <c r="B37" s="33"/>
      <c r="C37" s="8" t="s">
        <v>1014</v>
      </c>
      <c r="D37" s="13" t="s">
        <v>545</v>
      </c>
      <c r="E37" s="14" t="s">
        <v>768</v>
      </c>
      <c r="F37" s="15" t="s">
        <v>485</v>
      </c>
      <c r="G37" s="11"/>
      <c r="H37" s="11"/>
      <c r="I37" s="20" t="s">
        <v>980</v>
      </c>
      <c r="J37" s="17" t="s">
        <v>986</v>
      </c>
      <c r="K37" s="17" t="s">
        <v>538</v>
      </c>
      <c r="L37" s="11"/>
      <c r="M37" s="11"/>
      <c r="N37" s="11"/>
      <c r="O37" s="11"/>
      <c r="P37" s="11"/>
      <c r="Q37" s="18" t="s">
        <v>907</v>
      </c>
      <c r="R37" s="17" t="s">
        <v>834</v>
      </c>
      <c r="S37" s="17" t="s">
        <v>908</v>
      </c>
      <c r="T37" s="11"/>
      <c r="U37" s="11"/>
      <c r="V37" s="21" t="s">
        <v>848</v>
      </c>
      <c r="W37" s="21" t="s">
        <v>228</v>
      </c>
      <c r="X37" s="12">
        <v>338.6</v>
      </c>
      <c r="Y37" s="12">
        <v>348</v>
      </c>
      <c r="Z37" s="12"/>
      <c r="AA37" s="12">
        <v>359</v>
      </c>
      <c r="AB37" s="12">
        <v>369</v>
      </c>
      <c r="AC37" s="11"/>
      <c r="AD37" s="35"/>
      <c r="AE37" s="31"/>
      <c r="AF37" s="31" t="s">
        <v>769</v>
      </c>
      <c r="AG37" s="31" t="s">
        <v>770</v>
      </c>
      <c r="AH37" s="31" t="s">
        <v>771</v>
      </c>
      <c r="AI37" s="31" t="s">
        <v>772</v>
      </c>
      <c r="AJ37" s="31" t="s">
        <v>773</v>
      </c>
      <c r="AK37" s="31" t="s">
        <v>774</v>
      </c>
      <c r="AL37" s="31" t="s">
        <v>775</v>
      </c>
      <c r="AM37" s="31" t="s">
        <v>776</v>
      </c>
      <c r="AN37" s="31" t="s">
        <v>777</v>
      </c>
      <c r="AO37" s="31" t="s">
        <v>486</v>
      </c>
      <c r="AP37" s="31" t="s">
        <v>487</v>
      </c>
      <c r="AQ37" s="31" t="s">
        <v>488</v>
      </c>
      <c r="AR37" s="31" t="s">
        <v>489</v>
      </c>
      <c r="AS37" s="31" t="s">
        <v>490</v>
      </c>
      <c r="AT37" s="31" t="s">
        <v>491</v>
      </c>
      <c r="AU37" s="31" t="s">
        <v>1087</v>
      </c>
      <c r="AV37" s="31" t="s">
        <v>1088</v>
      </c>
      <c r="AW37" s="31"/>
      <c r="AX37" s="31"/>
      <c r="AY37" s="31"/>
      <c r="AZ37" s="31"/>
    </row>
    <row r="38" spans="1:52" ht="60.75" customHeight="1">
      <c r="A38" s="31"/>
      <c r="B38" s="33"/>
      <c r="C38" s="8" t="s">
        <v>1015</v>
      </c>
      <c r="D38" s="13" t="s">
        <v>544</v>
      </c>
      <c r="E38" s="14" t="s">
        <v>795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7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35"/>
      <c r="AE38" s="31"/>
      <c r="AF38" s="31" t="s">
        <v>835</v>
      </c>
      <c r="AG38" s="31" t="s">
        <v>836</v>
      </c>
      <c r="AH38" s="31" t="s">
        <v>837</v>
      </c>
      <c r="AI38" s="31" t="s">
        <v>838</v>
      </c>
      <c r="AJ38" s="31" t="s">
        <v>839</v>
      </c>
      <c r="AK38" s="31" t="s">
        <v>840</v>
      </c>
      <c r="AL38" s="31" t="s">
        <v>841</v>
      </c>
      <c r="AM38" s="31" t="s">
        <v>842</v>
      </c>
      <c r="AN38" s="31" t="s">
        <v>387</v>
      </c>
      <c r="AO38" s="31" t="s">
        <v>388</v>
      </c>
      <c r="AP38" s="31" t="s">
        <v>389</v>
      </c>
      <c r="AQ38" s="31" t="s">
        <v>390</v>
      </c>
      <c r="AR38" s="31" t="s">
        <v>391</v>
      </c>
      <c r="AS38" s="31" t="s">
        <v>392</v>
      </c>
      <c r="AT38" s="31" t="s">
        <v>393</v>
      </c>
      <c r="AU38" s="31" t="s">
        <v>394</v>
      </c>
      <c r="AV38" s="31" t="s">
        <v>395</v>
      </c>
      <c r="AW38" s="31"/>
      <c r="AX38" s="31"/>
      <c r="AY38" s="31"/>
      <c r="AZ38" s="31"/>
    </row>
    <row r="39" spans="1:52" ht="72" customHeight="1">
      <c r="A39" s="31"/>
      <c r="B39" s="37"/>
      <c r="C39" s="8" t="s">
        <v>1016</v>
      </c>
      <c r="D39" s="13" t="s">
        <v>543</v>
      </c>
      <c r="E39" s="14" t="s">
        <v>396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7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35"/>
      <c r="AE39" s="31"/>
      <c r="AF39" s="31" t="s">
        <v>397</v>
      </c>
      <c r="AG39" s="31" t="s">
        <v>398</v>
      </c>
      <c r="AH39" s="31" t="s">
        <v>399</v>
      </c>
      <c r="AI39" s="31" t="s">
        <v>400</v>
      </c>
      <c r="AJ39" s="31" t="s">
        <v>401</v>
      </c>
      <c r="AK39" s="31" t="s">
        <v>402</v>
      </c>
      <c r="AL39" s="31" t="s">
        <v>406</v>
      </c>
      <c r="AM39" s="31" t="s">
        <v>407</v>
      </c>
      <c r="AN39" s="31" t="s">
        <v>408</v>
      </c>
      <c r="AO39" s="31" t="s">
        <v>409</v>
      </c>
      <c r="AP39" s="31" t="s">
        <v>410</v>
      </c>
      <c r="AQ39" s="31" t="s">
        <v>411</v>
      </c>
      <c r="AR39" s="31" t="s">
        <v>412</v>
      </c>
      <c r="AS39" s="31" t="s">
        <v>413</v>
      </c>
      <c r="AT39" s="31" t="s">
        <v>414</v>
      </c>
      <c r="AU39" s="31" t="s">
        <v>415</v>
      </c>
      <c r="AV39" s="31" t="s">
        <v>416</v>
      </c>
      <c r="AW39" s="31"/>
      <c r="AX39" s="31"/>
      <c r="AY39" s="31"/>
      <c r="AZ39" s="31"/>
    </row>
    <row r="40" spans="1:52" ht="33.75" customHeight="1">
      <c r="A40" s="31"/>
      <c r="B40" s="37"/>
      <c r="C40" s="8" t="s">
        <v>1017</v>
      </c>
      <c r="D40" s="13" t="s">
        <v>542</v>
      </c>
      <c r="E40" s="14" t="s">
        <v>417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7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35"/>
      <c r="AE40" s="31"/>
      <c r="AF40" s="31" t="s">
        <v>418</v>
      </c>
      <c r="AG40" s="31" t="s">
        <v>419</v>
      </c>
      <c r="AH40" s="31" t="s">
        <v>420</v>
      </c>
      <c r="AI40" s="31" t="s">
        <v>421</v>
      </c>
      <c r="AJ40" s="31" t="s">
        <v>422</v>
      </c>
      <c r="AK40" s="31" t="s">
        <v>423</v>
      </c>
      <c r="AL40" s="31" t="s">
        <v>424</v>
      </c>
      <c r="AM40" s="31" t="s">
        <v>425</v>
      </c>
      <c r="AN40" s="31" t="s">
        <v>426</v>
      </c>
      <c r="AO40" s="31" t="s">
        <v>427</v>
      </c>
      <c r="AP40" s="31" t="s">
        <v>428</v>
      </c>
      <c r="AQ40" s="31" t="s">
        <v>429</v>
      </c>
      <c r="AR40" s="31" t="s">
        <v>431</v>
      </c>
      <c r="AS40" s="31" t="s">
        <v>432</v>
      </c>
      <c r="AT40" s="31" t="s">
        <v>433</v>
      </c>
      <c r="AU40" s="31" t="s">
        <v>434</v>
      </c>
      <c r="AV40" s="31" t="s">
        <v>435</v>
      </c>
      <c r="AW40" s="31"/>
      <c r="AX40" s="31"/>
      <c r="AY40" s="31"/>
      <c r="AZ40" s="31"/>
    </row>
    <row r="41" spans="1:52" ht="164.25" customHeight="1">
      <c r="A41" s="31"/>
      <c r="B41" s="37"/>
      <c r="C41" s="8" t="s">
        <v>1018</v>
      </c>
      <c r="D41" s="13" t="s">
        <v>541</v>
      </c>
      <c r="E41" s="14" t="s">
        <v>436</v>
      </c>
      <c r="F41" s="15" t="s">
        <v>818</v>
      </c>
      <c r="G41" s="11"/>
      <c r="H41" s="11"/>
      <c r="I41" s="20" t="s">
        <v>980</v>
      </c>
      <c r="J41" s="17" t="s">
        <v>986</v>
      </c>
      <c r="K41" s="17" t="s">
        <v>538</v>
      </c>
      <c r="L41" s="11"/>
      <c r="M41" s="11"/>
      <c r="N41" s="11"/>
      <c r="O41" s="11"/>
      <c r="P41" s="11"/>
      <c r="Q41" s="18"/>
      <c r="R41" s="17"/>
      <c r="S41" s="17"/>
      <c r="T41" s="11"/>
      <c r="U41" s="11"/>
      <c r="V41" s="46">
        <v>90</v>
      </c>
      <c r="W41" s="11">
        <v>27.1</v>
      </c>
      <c r="X41" s="46">
        <v>0</v>
      </c>
      <c r="Y41" s="49">
        <v>0</v>
      </c>
      <c r="Z41" s="49"/>
      <c r="AA41" s="49">
        <v>0</v>
      </c>
      <c r="AB41" s="49">
        <v>0</v>
      </c>
      <c r="AC41" s="11"/>
      <c r="AD41" s="35"/>
      <c r="AE41" s="31"/>
      <c r="AF41" s="31" t="s">
        <v>437</v>
      </c>
      <c r="AG41" s="31" t="s">
        <v>438</v>
      </c>
      <c r="AH41" s="31" t="s">
        <v>439</v>
      </c>
      <c r="AI41" s="31" t="s">
        <v>440</v>
      </c>
      <c r="AJ41" s="31" t="s">
        <v>441</v>
      </c>
      <c r="AK41" s="31" t="s">
        <v>442</v>
      </c>
      <c r="AL41" s="31" t="s">
        <v>443</v>
      </c>
      <c r="AM41" s="31" t="s">
        <v>444</v>
      </c>
      <c r="AN41" s="31" t="s">
        <v>445</v>
      </c>
      <c r="AO41" s="31" t="s">
        <v>446</v>
      </c>
      <c r="AP41" s="31" t="s">
        <v>447</v>
      </c>
      <c r="AQ41" s="31" t="s">
        <v>448</v>
      </c>
      <c r="AR41" s="31" t="s">
        <v>449</v>
      </c>
      <c r="AS41" s="31" t="s">
        <v>450</v>
      </c>
      <c r="AT41" s="31" t="s">
        <v>451</v>
      </c>
      <c r="AU41" s="31" t="s">
        <v>452</v>
      </c>
      <c r="AV41" s="31" t="s">
        <v>453</v>
      </c>
      <c r="AW41" s="31"/>
      <c r="AX41" s="31"/>
      <c r="AY41" s="31"/>
      <c r="AZ41" s="31"/>
    </row>
    <row r="42" spans="1:52" ht="177.75" customHeight="1">
      <c r="A42" s="31"/>
      <c r="B42" s="37"/>
      <c r="C42" s="8" t="s">
        <v>1019</v>
      </c>
      <c r="D42" s="13" t="s">
        <v>403</v>
      </c>
      <c r="E42" s="14" t="s">
        <v>454</v>
      </c>
      <c r="F42" s="15" t="s">
        <v>818</v>
      </c>
      <c r="G42" s="11"/>
      <c r="H42" s="11"/>
      <c r="I42" s="20" t="s">
        <v>980</v>
      </c>
      <c r="J42" s="17" t="s">
        <v>987</v>
      </c>
      <c r="K42" s="17" t="s">
        <v>538</v>
      </c>
      <c r="L42" s="11"/>
      <c r="M42" s="11"/>
      <c r="N42" s="11"/>
      <c r="O42" s="11"/>
      <c r="P42" s="11"/>
      <c r="Q42" s="18" t="s">
        <v>907</v>
      </c>
      <c r="R42" s="17" t="s">
        <v>834</v>
      </c>
      <c r="S42" s="17" t="s">
        <v>908</v>
      </c>
      <c r="T42" s="11"/>
      <c r="U42" s="11"/>
      <c r="V42" s="46">
        <v>560.1</v>
      </c>
      <c r="W42" s="11">
        <v>461.5</v>
      </c>
      <c r="X42" s="12">
        <v>1350.6</v>
      </c>
      <c r="Y42" s="12">
        <v>573.8</v>
      </c>
      <c r="Z42" s="12"/>
      <c r="AA42" s="12">
        <v>602.5</v>
      </c>
      <c r="AB42" s="12">
        <v>632.6</v>
      </c>
      <c r="AC42" s="11"/>
      <c r="AD42" s="35"/>
      <c r="AE42" s="31"/>
      <c r="AF42" s="31" t="s">
        <v>455</v>
      </c>
      <c r="AG42" s="31" t="s">
        <v>1062</v>
      </c>
      <c r="AH42" s="31" t="s">
        <v>1063</v>
      </c>
      <c r="AI42" s="31" t="s">
        <v>1064</v>
      </c>
      <c r="AJ42" s="31" t="s">
        <v>1065</v>
      </c>
      <c r="AK42" s="31" t="s">
        <v>1066</v>
      </c>
      <c r="AL42" s="31" t="s">
        <v>1067</v>
      </c>
      <c r="AM42" s="31" t="s">
        <v>1068</v>
      </c>
      <c r="AN42" s="31" t="s">
        <v>1069</v>
      </c>
      <c r="AO42" s="31" t="s">
        <v>1070</v>
      </c>
      <c r="AP42" s="31" t="s">
        <v>1071</v>
      </c>
      <c r="AQ42" s="31" t="s">
        <v>1072</v>
      </c>
      <c r="AR42" s="31" t="s">
        <v>1073</v>
      </c>
      <c r="AS42" s="31" t="s">
        <v>1074</v>
      </c>
      <c r="AT42" s="31" t="s">
        <v>1075</v>
      </c>
      <c r="AU42" s="31" t="s">
        <v>1076</v>
      </c>
      <c r="AV42" s="31" t="s">
        <v>1077</v>
      </c>
      <c r="AW42" s="31"/>
      <c r="AX42" s="31"/>
      <c r="AY42" s="31"/>
      <c r="AZ42" s="31"/>
    </row>
    <row r="43" spans="1:52" ht="282.75" customHeight="1">
      <c r="A43" s="31"/>
      <c r="B43" s="33"/>
      <c r="C43" s="8" t="s">
        <v>1020</v>
      </c>
      <c r="D43" s="13" t="s">
        <v>98</v>
      </c>
      <c r="E43" s="14" t="s">
        <v>1078</v>
      </c>
      <c r="F43" s="15" t="s">
        <v>183</v>
      </c>
      <c r="G43" s="11"/>
      <c r="H43" s="11"/>
      <c r="I43" s="20" t="s">
        <v>980</v>
      </c>
      <c r="J43" s="17" t="s">
        <v>137</v>
      </c>
      <c r="K43" s="17" t="s">
        <v>538</v>
      </c>
      <c r="L43" s="11"/>
      <c r="M43" s="11"/>
      <c r="N43" s="11"/>
      <c r="O43" s="11"/>
      <c r="P43" s="11"/>
      <c r="Q43" s="18"/>
      <c r="R43" s="17"/>
      <c r="S43" s="17"/>
      <c r="T43" s="11"/>
      <c r="U43" s="11"/>
      <c r="V43" s="12">
        <v>0</v>
      </c>
      <c r="W43" s="12">
        <v>0</v>
      </c>
      <c r="X43" s="12">
        <v>0</v>
      </c>
      <c r="Y43" s="12">
        <v>0</v>
      </c>
      <c r="Z43" s="12"/>
      <c r="AA43" s="12">
        <v>0</v>
      </c>
      <c r="AB43" s="12">
        <v>0</v>
      </c>
      <c r="AC43" s="11"/>
      <c r="AD43" s="35"/>
      <c r="AE43" s="31"/>
      <c r="AF43" s="31" t="s">
        <v>1079</v>
      </c>
      <c r="AG43" s="31" t="s">
        <v>1080</v>
      </c>
      <c r="AH43" s="31" t="s">
        <v>1081</v>
      </c>
      <c r="AI43" s="31" t="s">
        <v>1082</v>
      </c>
      <c r="AJ43" s="31" t="s">
        <v>1083</v>
      </c>
      <c r="AK43" s="31" t="s">
        <v>1084</v>
      </c>
      <c r="AL43" s="31" t="s">
        <v>1085</v>
      </c>
      <c r="AM43" s="31" t="s">
        <v>1086</v>
      </c>
      <c r="AN43" s="31" t="s">
        <v>562</v>
      </c>
      <c r="AO43" s="31" t="s">
        <v>563</v>
      </c>
      <c r="AP43" s="31" t="s">
        <v>192</v>
      </c>
      <c r="AQ43" s="31" t="s">
        <v>193</v>
      </c>
      <c r="AR43" s="31" t="s">
        <v>194</v>
      </c>
      <c r="AS43" s="31" t="s">
        <v>195</v>
      </c>
      <c r="AT43" s="31" t="s">
        <v>196</v>
      </c>
      <c r="AU43" s="31" t="s">
        <v>197</v>
      </c>
      <c r="AV43" s="31" t="s">
        <v>198</v>
      </c>
      <c r="AW43" s="31"/>
      <c r="AX43" s="31"/>
      <c r="AY43" s="31"/>
      <c r="AZ43" s="31"/>
    </row>
    <row r="44" spans="1:52" ht="173.25" customHeight="1">
      <c r="A44" s="31"/>
      <c r="B44" s="37"/>
      <c r="C44" s="8" t="s">
        <v>1021</v>
      </c>
      <c r="D44" s="13" t="s">
        <v>99</v>
      </c>
      <c r="E44" s="14" t="s">
        <v>546</v>
      </c>
      <c r="F44" s="15" t="s">
        <v>818</v>
      </c>
      <c r="G44" s="11"/>
      <c r="H44" s="11"/>
      <c r="I44" s="20" t="s">
        <v>980</v>
      </c>
      <c r="J44" s="17" t="s">
        <v>988</v>
      </c>
      <c r="K44" s="17" t="s">
        <v>538</v>
      </c>
      <c r="L44" s="11"/>
      <c r="M44" s="11"/>
      <c r="N44" s="11"/>
      <c r="O44" s="11"/>
      <c r="P44" s="11"/>
      <c r="Q44" s="18" t="s">
        <v>907</v>
      </c>
      <c r="R44" s="17" t="s">
        <v>834</v>
      </c>
      <c r="S44" s="17" t="s">
        <v>908</v>
      </c>
      <c r="T44" s="11"/>
      <c r="U44" s="11"/>
      <c r="V44" s="12">
        <v>1257.6</v>
      </c>
      <c r="W44" s="12">
        <v>1070.2</v>
      </c>
      <c r="X44" s="12">
        <v>721.4</v>
      </c>
      <c r="Y44" s="12">
        <v>710</v>
      </c>
      <c r="Z44" s="12"/>
      <c r="AA44" s="12">
        <v>745.3</v>
      </c>
      <c r="AB44" s="12">
        <v>782.6</v>
      </c>
      <c r="AC44" s="11"/>
      <c r="AD44" s="35"/>
      <c r="AE44" s="31"/>
      <c r="AF44" s="31" t="s">
        <v>547</v>
      </c>
      <c r="AG44" s="31" t="s">
        <v>548</v>
      </c>
      <c r="AH44" s="31" t="s">
        <v>564</v>
      </c>
      <c r="AI44" s="31" t="s">
        <v>565</v>
      </c>
      <c r="AJ44" s="31" t="s">
        <v>566</v>
      </c>
      <c r="AK44" s="31" t="s">
        <v>567</v>
      </c>
      <c r="AL44" s="31" t="s">
        <v>619</v>
      </c>
      <c r="AM44" s="31" t="s">
        <v>620</v>
      </c>
      <c r="AN44" s="31" t="s">
        <v>621</v>
      </c>
      <c r="AO44" s="31" t="s">
        <v>622</v>
      </c>
      <c r="AP44" s="31" t="s">
        <v>623</v>
      </c>
      <c r="AQ44" s="31" t="s">
        <v>624</v>
      </c>
      <c r="AR44" s="31" t="s">
        <v>668</v>
      </c>
      <c r="AS44" s="31" t="s">
        <v>669</v>
      </c>
      <c r="AT44" s="31" t="s">
        <v>670</v>
      </c>
      <c r="AU44" s="31" t="s">
        <v>671</v>
      </c>
      <c r="AV44" s="31" t="s">
        <v>672</v>
      </c>
      <c r="AW44" s="31"/>
      <c r="AX44" s="31"/>
      <c r="AY44" s="31"/>
      <c r="AZ44" s="31"/>
    </row>
    <row r="45" spans="1:52" ht="174.75" customHeight="1">
      <c r="A45" s="31"/>
      <c r="B45" s="37"/>
      <c r="C45" s="8" t="s">
        <v>1022</v>
      </c>
      <c r="D45" s="13" t="s">
        <v>100</v>
      </c>
      <c r="E45" s="14" t="s">
        <v>673</v>
      </c>
      <c r="F45" s="15" t="s">
        <v>818</v>
      </c>
      <c r="G45" s="11"/>
      <c r="H45" s="11"/>
      <c r="I45" s="20" t="s">
        <v>980</v>
      </c>
      <c r="J45" s="17" t="s">
        <v>989</v>
      </c>
      <c r="K45" s="17" t="s">
        <v>535</v>
      </c>
      <c r="L45" s="11"/>
      <c r="M45" s="11"/>
      <c r="N45" s="11"/>
      <c r="O45" s="11"/>
      <c r="P45" s="11"/>
      <c r="Q45" s="18"/>
      <c r="R45" s="17"/>
      <c r="S45" s="17"/>
      <c r="T45" s="11"/>
      <c r="U45" s="11"/>
      <c r="V45" s="12">
        <v>0</v>
      </c>
      <c r="W45" s="12">
        <v>0</v>
      </c>
      <c r="X45" s="12">
        <v>200</v>
      </c>
      <c r="Y45" s="12">
        <v>200</v>
      </c>
      <c r="Z45" s="12"/>
      <c r="AA45" s="12">
        <v>150</v>
      </c>
      <c r="AB45" s="12">
        <v>100</v>
      </c>
      <c r="AC45" s="11"/>
      <c r="AD45" s="35"/>
      <c r="AE45" s="31"/>
      <c r="AF45" s="31" t="s">
        <v>948</v>
      </c>
      <c r="AG45" s="31" t="s">
        <v>949</v>
      </c>
      <c r="AH45" s="31" t="s">
        <v>950</v>
      </c>
      <c r="AI45" s="31" t="s">
        <v>951</v>
      </c>
      <c r="AJ45" s="31" t="s">
        <v>325</v>
      </c>
      <c r="AK45" s="31" t="s">
        <v>326</v>
      </c>
      <c r="AL45" s="31" t="s">
        <v>327</v>
      </c>
      <c r="AM45" s="31" t="s">
        <v>328</v>
      </c>
      <c r="AN45" s="31" t="s">
        <v>329</v>
      </c>
      <c r="AO45" s="31" t="s">
        <v>330</v>
      </c>
      <c r="AP45" s="31" t="s">
        <v>331</v>
      </c>
      <c r="AQ45" s="31" t="s">
        <v>332</v>
      </c>
      <c r="AR45" s="31" t="s">
        <v>333</v>
      </c>
      <c r="AS45" s="31" t="s">
        <v>648</v>
      </c>
      <c r="AT45" s="31" t="s">
        <v>649</v>
      </c>
      <c r="AU45" s="31" t="s">
        <v>650</v>
      </c>
      <c r="AV45" s="31" t="s">
        <v>651</v>
      </c>
      <c r="AW45" s="31"/>
      <c r="AX45" s="31"/>
      <c r="AY45" s="31"/>
      <c r="AZ45" s="31"/>
    </row>
    <row r="46" spans="1:52" ht="75.75" customHeight="1">
      <c r="A46" s="31"/>
      <c r="B46" s="37"/>
      <c r="C46" s="8" t="s">
        <v>1023</v>
      </c>
      <c r="D46" s="13" t="s">
        <v>101</v>
      </c>
      <c r="E46" s="14" t="s">
        <v>652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7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35"/>
      <c r="AE46" s="31"/>
      <c r="AF46" s="31" t="s">
        <v>653</v>
      </c>
      <c r="AG46" s="31" t="s">
        <v>654</v>
      </c>
      <c r="AH46" s="31" t="s">
        <v>22</v>
      </c>
      <c r="AI46" s="31" t="s">
        <v>961</v>
      </c>
      <c r="AJ46" s="31" t="s">
        <v>962</v>
      </c>
      <c r="AK46" s="31" t="s">
        <v>963</v>
      </c>
      <c r="AL46" s="31" t="s">
        <v>1089</v>
      </c>
      <c r="AM46" s="31" t="s">
        <v>1090</v>
      </c>
      <c r="AN46" s="31" t="s">
        <v>471</v>
      </c>
      <c r="AO46" s="31" t="s">
        <v>472</v>
      </c>
      <c r="AP46" s="31" t="s">
        <v>473</v>
      </c>
      <c r="AQ46" s="31" t="s">
        <v>474</v>
      </c>
      <c r="AR46" s="31" t="s">
        <v>475</v>
      </c>
      <c r="AS46" s="31" t="s">
        <v>476</v>
      </c>
      <c r="AT46" s="31" t="s">
        <v>477</v>
      </c>
      <c r="AU46" s="31" t="s">
        <v>478</v>
      </c>
      <c r="AV46" s="31" t="s">
        <v>479</v>
      </c>
      <c r="AW46" s="31"/>
      <c r="AX46" s="31"/>
      <c r="AY46" s="31"/>
      <c r="AZ46" s="31"/>
    </row>
    <row r="47" spans="1:52" ht="68.25" customHeight="1">
      <c r="A47" s="31"/>
      <c r="B47" s="33"/>
      <c r="C47" s="8" t="s">
        <v>1024</v>
      </c>
      <c r="D47" s="13" t="s">
        <v>102</v>
      </c>
      <c r="E47" s="14" t="s">
        <v>480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7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35"/>
      <c r="AE47" s="31"/>
      <c r="AF47" s="31" t="s">
        <v>797</v>
      </c>
      <c r="AG47" s="31" t="s">
        <v>798</v>
      </c>
      <c r="AH47" s="31" t="s">
        <v>799</v>
      </c>
      <c r="AI47" s="31" t="s">
        <v>800</v>
      </c>
      <c r="AJ47" s="31" t="s">
        <v>138</v>
      </c>
      <c r="AK47" s="31" t="s">
        <v>139</v>
      </c>
      <c r="AL47" s="31" t="s">
        <v>778</v>
      </c>
      <c r="AM47" s="31" t="s">
        <v>779</v>
      </c>
      <c r="AN47" s="31" t="s">
        <v>780</v>
      </c>
      <c r="AO47" s="31" t="s">
        <v>781</v>
      </c>
      <c r="AP47" s="31" t="s">
        <v>782</v>
      </c>
      <c r="AQ47" s="31" t="s">
        <v>783</v>
      </c>
      <c r="AR47" s="31" t="s">
        <v>784</v>
      </c>
      <c r="AS47" s="31" t="s">
        <v>785</v>
      </c>
      <c r="AT47" s="31" t="s">
        <v>786</v>
      </c>
      <c r="AU47" s="31" t="s">
        <v>787</v>
      </c>
      <c r="AV47" s="31" t="s">
        <v>788</v>
      </c>
      <c r="AW47" s="31"/>
      <c r="AX47" s="31"/>
      <c r="AY47" s="31"/>
      <c r="AZ47" s="31"/>
    </row>
    <row r="48" spans="1:52" ht="75" customHeight="1">
      <c r="A48" s="31"/>
      <c r="B48" s="37"/>
      <c r="C48" s="8" t="s">
        <v>1025</v>
      </c>
      <c r="D48" s="13" t="s">
        <v>103</v>
      </c>
      <c r="E48" s="14" t="s">
        <v>789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7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35"/>
      <c r="AE48" s="31"/>
      <c r="AF48" s="31" t="s">
        <v>790</v>
      </c>
      <c r="AG48" s="31" t="s">
        <v>791</v>
      </c>
      <c r="AH48" s="31" t="s">
        <v>792</v>
      </c>
      <c r="AI48" s="31" t="s">
        <v>793</v>
      </c>
      <c r="AJ48" s="31" t="s">
        <v>794</v>
      </c>
      <c r="AK48" s="31" t="s">
        <v>642</v>
      </c>
      <c r="AL48" s="31" t="s">
        <v>643</v>
      </c>
      <c r="AM48" s="31" t="s">
        <v>644</v>
      </c>
      <c r="AN48" s="31" t="s">
        <v>645</v>
      </c>
      <c r="AO48" s="31" t="s">
        <v>646</v>
      </c>
      <c r="AP48" s="31" t="s">
        <v>647</v>
      </c>
      <c r="AQ48" s="31" t="s">
        <v>898</v>
      </c>
      <c r="AR48" s="31" t="s">
        <v>899</v>
      </c>
      <c r="AS48" s="31" t="s">
        <v>900</v>
      </c>
      <c r="AT48" s="31" t="s">
        <v>901</v>
      </c>
      <c r="AU48" s="31" t="s">
        <v>902</v>
      </c>
      <c r="AV48" s="31" t="s">
        <v>903</v>
      </c>
      <c r="AW48" s="31"/>
      <c r="AX48" s="31"/>
      <c r="AY48" s="31"/>
      <c r="AZ48" s="31"/>
    </row>
    <row r="49" spans="1:52" ht="59.25" customHeight="1">
      <c r="A49" s="31"/>
      <c r="B49" s="33"/>
      <c r="C49" s="8" t="s">
        <v>1026</v>
      </c>
      <c r="D49" s="13" t="s">
        <v>104</v>
      </c>
      <c r="E49" s="14" t="s">
        <v>625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7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35"/>
      <c r="AE49" s="31"/>
      <c r="AF49" s="31" t="s">
        <v>626</v>
      </c>
      <c r="AG49" s="31" t="s">
        <v>0</v>
      </c>
      <c r="AH49" s="31" t="s">
        <v>1</v>
      </c>
      <c r="AI49" s="31" t="s">
        <v>2</v>
      </c>
      <c r="AJ49" s="31" t="s">
        <v>3</v>
      </c>
      <c r="AK49" s="31" t="s">
        <v>4</v>
      </c>
      <c r="AL49" s="31" t="s">
        <v>5</v>
      </c>
      <c r="AM49" s="31" t="s">
        <v>6</v>
      </c>
      <c r="AN49" s="31" t="s">
        <v>7</v>
      </c>
      <c r="AO49" s="31" t="s">
        <v>56</v>
      </c>
      <c r="AP49" s="31" t="s">
        <v>57</v>
      </c>
      <c r="AQ49" s="31" t="s">
        <v>23</v>
      </c>
      <c r="AR49" s="31" t="s">
        <v>24</v>
      </c>
      <c r="AS49" s="31" t="s">
        <v>25</v>
      </c>
      <c r="AT49" s="31" t="s">
        <v>26</v>
      </c>
      <c r="AU49" s="31" t="s">
        <v>27</v>
      </c>
      <c r="AV49" s="31" t="s">
        <v>28</v>
      </c>
      <c r="AW49" s="31"/>
      <c r="AX49" s="31"/>
      <c r="AY49" s="31"/>
      <c r="AZ49" s="31"/>
    </row>
    <row r="50" spans="1:52" ht="60.75" customHeight="1">
      <c r="A50" s="31"/>
      <c r="B50" s="33"/>
      <c r="C50" s="8" t="s">
        <v>1027</v>
      </c>
      <c r="D50" s="13" t="s">
        <v>105</v>
      </c>
      <c r="E50" s="14" t="s">
        <v>29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7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35"/>
      <c r="AE50" s="31"/>
      <c r="AF50" s="31" t="s">
        <v>30</v>
      </c>
      <c r="AG50" s="31" t="s">
        <v>31</v>
      </c>
      <c r="AH50" s="31" t="s">
        <v>32</v>
      </c>
      <c r="AI50" s="31" t="s">
        <v>33</v>
      </c>
      <c r="AJ50" s="31" t="s">
        <v>34</v>
      </c>
      <c r="AK50" s="31" t="s">
        <v>35</v>
      </c>
      <c r="AL50" s="31" t="s">
        <v>36</v>
      </c>
      <c r="AM50" s="31" t="s">
        <v>37</v>
      </c>
      <c r="AN50" s="31" t="s">
        <v>38</v>
      </c>
      <c r="AO50" s="31" t="s">
        <v>712</v>
      </c>
      <c r="AP50" s="31" t="s">
        <v>713</v>
      </c>
      <c r="AQ50" s="31" t="s">
        <v>714</v>
      </c>
      <c r="AR50" s="31" t="s">
        <v>715</v>
      </c>
      <c r="AS50" s="31" t="s">
        <v>568</v>
      </c>
      <c r="AT50" s="31" t="s">
        <v>569</v>
      </c>
      <c r="AU50" s="31" t="s">
        <v>570</v>
      </c>
      <c r="AV50" s="31" t="s">
        <v>159</v>
      </c>
      <c r="AW50" s="31"/>
      <c r="AX50" s="31"/>
      <c r="AY50" s="31"/>
      <c r="AZ50" s="31"/>
    </row>
    <row r="51" spans="1:52" ht="62.25" customHeight="1">
      <c r="A51" s="31"/>
      <c r="B51" s="37"/>
      <c r="C51" s="8" t="s">
        <v>1028</v>
      </c>
      <c r="D51" s="13" t="s">
        <v>106</v>
      </c>
      <c r="E51" s="14" t="s">
        <v>160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7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35"/>
      <c r="AE51" s="31"/>
      <c r="AF51" s="31" t="s">
        <v>161</v>
      </c>
      <c r="AG51" s="31" t="s">
        <v>162</v>
      </c>
      <c r="AH51" s="31" t="s">
        <v>163</v>
      </c>
      <c r="AI51" s="31" t="s">
        <v>796</v>
      </c>
      <c r="AJ51" s="31" t="s">
        <v>821</v>
      </c>
      <c r="AK51" s="31" t="s">
        <v>822</v>
      </c>
      <c r="AL51" s="31" t="s">
        <v>823</v>
      </c>
      <c r="AM51" s="31" t="s">
        <v>824</v>
      </c>
      <c r="AN51" s="31" t="s">
        <v>825</v>
      </c>
      <c r="AO51" s="31" t="s">
        <v>826</v>
      </c>
      <c r="AP51" s="31" t="s">
        <v>827</v>
      </c>
      <c r="AQ51" s="31" t="s">
        <v>828</v>
      </c>
      <c r="AR51" s="31" t="s">
        <v>829</v>
      </c>
      <c r="AS51" s="31" t="s">
        <v>830</v>
      </c>
      <c r="AT51" s="31" t="s">
        <v>831</v>
      </c>
      <c r="AU51" s="31" t="s">
        <v>832</v>
      </c>
      <c r="AV51" s="31" t="s">
        <v>833</v>
      </c>
      <c r="AW51" s="31"/>
      <c r="AX51" s="31"/>
      <c r="AY51" s="31"/>
      <c r="AZ51" s="31"/>
    </row>
    <row r="52" spans="1:52" ht="88.5" customHeight="1">
      <c r="A52" s="31"/>
      <c r="B52" s="33"/>
      <c r="C52" s="8" t="s">
        <v>1029</v>
      </c>
      <c r="D52" s="13" t="s">
        <v>107</v>
      </c>
      <c r="E52" s="14" t="s">
        <v>217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7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35"/>
      <c r="AE52" s="31"/>
      <c r="AF52" s="31" t="s">
        <v>218</v>
      </c>
      <c r="AG52" s="31" t="s">
        <v>219</v>
      </c>
      <c r="AH52" s="31" t="s">
        <v>220</v>
      </c>
      <c r="AI52" s="31" t="s">
        <v>173</v>
      </c>
      <c r="AJ52" s="31" t="s">
        <v>174</v>
      </c>
      <c r="AK52" s="31" t="s">
        <v>803</v>
      </c>
      <c r="AL52" s="31" t="s">
        <v>804</v>
      </c>
      <c r="AM52" s="31" t="s">
        <v>805</v>
      </c>
      <c r="AN52" s="31" t="s">
        <v>806</v>
      </c>
      <c r="AO52" s="31" t="s">
        <v>807</v>
      </c>
      <c r="AP52" s="31" t="s">
        <v>808</v>
      </c>
      <c r="AQ52" s="31" t="s">
        <v>809</v>
      </c>
      <c r="AR52" s="31" t="s">
        <v>810</v>
      </c>
      <c r="AS52" s="31" t="s">
        <v>811</v>
      </c>
      <c r="AT52" s="31" t="s">
        <v>812</v>
      </c>
      <c r="AU52" s="31" t="s">
        <v>526</v>
      </c>
      <c r="AV52" s="31" t="s">
        <v>507</v>
      </c>
      <c r="AW52" s="31"/>
      <c r="AX52" s="31"/>
      <c r="AY52" s="31"/>
      <c r="AZ52" s="31"/>
    </row>
    <row r="53" spans="1:52" ht="60.75" customHeight="1">
      <c r="A53" s="31"/>
      <c r="B53" s="33"/>
      <c r="C53" s="8" t="s">
        <v>1030</v>
      </c>
      <c r="D53" s="13" t="s">
        <v>108</v>
      </c>
      <c r="E53" s="14" t="s">
        <v>508</v>
      </c>
      <c r="F53" s="15"/>
      <c r="G53" s="11"/>
      <c r="H53" s="11"/>
      <c r="I53" s="20"/>
      <c r="J53" s="17"/>
      <c r="K53" s="17"/>
      <c r="L53" s="11"/>
      <c r="M53" s="11"/>
      <c r="N53" s="11"/>
      <c r="O53" s="11"/>
      <c r="P53" s="11"/>
      <c r="Q53" s="11"/>
      <c r="R53" s="17"/>
      <c r="S53" s="11"/>
      <c r="T53" s="11"/>
      <c r="U53" s="11"/>
      <c r="V53" s="11"/>
      <c r="W53" s="21"/>
      <c r="X53" s="21"/>
      <c r="Y53" s="21"/>
      <c r="Z53" s="21"/>
      <c r="AA53" s="21"/>
      <c r="AB53" s="21"/>
      <c r="AC53" s="11"/>
      <c r="AD53" s="35"/>
      <c r="AE53" s="31"/>
      <c r="AF53" s="31" t="s">
        <v>509</v>
      </c>
      <c r="AG53" s="31" t="s">
        <v>585</v>
      </c>
      <c r="AH53" s="31" t="s">
        <v>586</v>
      </c>
      <c r="AI53" s="31" t="s">
        <v>587</v>
      </c>
      <c r="AJ53" s="31" t="s">
        <v>588</v>
      </c>
      <c r="AK53" s="31" t="s">
        <v>1043</v>
      </c>
      <c r="AL53" s="31" t="s">
        <v>1044</v>
      </c>
      <c r="AM53" s="31" t="s">
        <v>1045</v>
      </c>
      <c r="AN53" s="31" t="s">
        <v>1046</v>
      </c>
      <c r="AO53" s="31" t="s">
        <v>1047</v>
      </c>
      <c r="AP53" s="31" t="s">
        <v>1048</v>
      </c>
      <c r="AQ53" s="31" t="s">
        <v>1049</v>
      </c>
      <c r="AR53" s="31" t="s">
        <v>1050</v>
      </c>
      <c r="AS53" s="31" t="s">
        <v>1051</v>
      </c>
      <c r="AT53" s="31" t="s">
        <v>1052</v>
      </c>
      <c r="AU53" s="31" t="s">
        <v>1053</v>
      </c>
      <c r="AV53" s="31" t="s">
        <v>1054</v>
      </c>
      <c r="AW53" s="31"/>
      <c r="AX53" s="31"/>
      <c r="AY53" s="31"/>
      <c r="AZ53" s="31"/>
    </row>
    <row r="54" spans="1:52" ht="101.25" customHeight="1">
      <c r="A54" s="31"/>
      <c r="B54" s="37"/>
      <c r="C54" s="8" t="s">
        <v>1031</v>
      </c>
      <c r="D54" s="13" t="s">
        <v>1037</v>
      </c>
      <c r="E54" s="14" t="s">
        <v>1055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7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35"/>
      <c r="AE54" s="31"/>
      <c r="AF54" s="31" t="s">
        <v>1056</v>
      </c>
      <c r="AG54" s="31" t="s">
        <v>1057</v>
      </c>
      <c r="AH54" s="31" t="s">
        <v>1058</v>
      </c>
      <c r="AI54" s="31" t="s">
        <v>1059</v>
      </c>
      <c r="AJ54" s="31" t="s">
        <v>1060</v>
      </c>
      <c r="AK54" s="31" t="s">
        <v>1061</v>
      </c>
      <c r="AL54" s="31" t="s">
        <v>140</v>
      </c>
      <c r="AM54" s="31" t="s">
        <v>141</v>
      </c>
      <c r="AN54" s="31" t="s">
        <v>142</v>
      </c>
      <c r="AO54" s="31" t="s">
        <v>143</v>
      </c>
      <c r="AP54" s="31" t="s">
        <v>144</v>
      </c>
      <c r="AQ54" s="31" t="s">
        <v>145</v>
      </c>
      <c r="AR54" s="31" t="s">
        <v>146</v>
      </c>
      <c r="AS54" s="31" t="s">
        <v>147</v>
      </c>
      <c r="AT54" s="31" t="s">
        <v>148</v>
      </c>
      <c r="AU54" s="31" t="s">
        <v>149</v>
      </c>
      <c r="AV54" s="31" t="s">
        <v>150</v>
      </c>
      <c r="AW54" s="31"/>
      <c r="AX54" s="31"/>
      <c r="AY54" s="31"/>
      <c r="AZ54" s="31"/>
    </row>
    <row r="55" spans="1:52" ht="34.5" customHeight="1">
      <c r="A55" s="47"/>
      <c r="B55" s="37"/>
      <c r="C55" s="8" t="s">
        <v>1032</v>
      </c>
      <c r="D55" s="13" t="s">
        <v>1038</v>
      </c>
      <c r="E55" s="14" t="s">
        <v>151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7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35"/>
      <c r="AE55" s="31"/>
      <c r="AF55" s="31" t="s">
        <v>152</v>
      </c>
      <c r="AG55" s="31" t="s">
        <v>153</v>
      </c>
      <c r="AH55" s="31" t="s">
        <v>154</v>
      </c>
      <c r="AI55" s="31" t="s">
        <v>155</v>
      </c>
      <c r="AJ55" s="31" t="s">
        <v>156</v>
      </c>
      <c r="AK55" s="31" t="s">
        <v>157</v>
      </c>
      <c r="AL55" s="31" t="s">
        <v>158</v>
      </c>
      <c r="AM55" s="31" t="s">
        <v>867</v>
      </c>
      <c r="AN55" s="31" t="s">
        <v>868</v>
      </c>
      <c r="AO55" s="31" t="s">
        <v>869</v>
      </c>
      <c r="AP55" s="31" t="s">
        <v>870</v>
      </c>
      <c r="AQ55" s="31" t="s">
        <v>871</v>
      </c>
      <c r="AR55" s="31" t="s">
        <v>872</v>
      </c>
      <c r="AS55" s="31" t="s">
        <v>873</v>
      </c>
      <c r="AT55" s="31" t="s">
        <v>874</v>
      </c>
      <c r="AU55" s="31" t="s">
        <v>875</v>
      </c>
      <c r="AV55" s="31" t="s">
        <v>876</v>
      </c>
      <c r="AW55" s="31"/>
      <c r="AX55" s="31"/>
      <c r="AY55" s="31"/>
      <c r="AZ55" s="31"/>
    </row>
    <row r="56" spans="1:52" ht="49.5" customHeight="1">
      <c r="A56" s="31"/>
      <c r="B56" s="37"/>
      <c r="C56" s="8" t="s">
        <v>1033</v>
      </c>
      <c r="D56" s="13" t="s">
        <v>540</v>
      </c>
      <c r="E56" s="14" t="s">
        <v>877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7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35"/>
      <c r="AE56" s="31"/>
      <c r="AF56" s="31" t="s">
        <v>878</v>
      </c>
      <c r="AG56" s="31" t="s">
        <v>879</v>
      </c>
      <c r="AH56" s="31" t="s">
        <v>880</v>
      </c>
      <c r="AI56" s="31" t="s">
        <v>881</v>
      </c>
      <c r="AJ56" s="31" t="s">
        <v>882</v>
      </c>
      <c r="AK56" s="31" t="s">
        <v>883</v>
      </c>
      <c r="AL56" s="31" t="s">
        <v>884</v>
      </c>
      <c r="AM56" s="31" t="s">
        <v>885</v>
      </c>
      <c r="AN56" s="31" t="s">
        <v>886</v>
      </c>
      <c r="AO56" s="31" t="s">
        <v>887</v>
      </c>
      <c r="AP56" s="31" t="s">
        <v>888</v>
      </c>
      <c r="AQ56" s="31" t="s">
        <v>889</v>
      </c>
      <c r="AR56" s="31" t="s">
        <v>890</v>
      </c>
      <c r="AS56" s="31" t="s">
        <v>891</v>
      </c>
      <c r="AT56" s="31" t="s">
        <v>214</v>
      </c>
      <c r="AU56" s="31" t="s">
        <v>215</v>
      </c>
      <c r="AV56" s="31" t="s">
        <v>216</v>
      </c>
      <c r="AW56" s="31"/>
      <c r="AX56" s="31"/>
      <c r="AY56" s="31"/>
      <c r="AZ56" s="31"/>
    </row>
    <row r="57" spans="1:52" ht="99" customHeight="1">
      <c r="A57" s="47"/>
      <c r="B57" s="37"/>
      <c r="C57" s="8" t="s">
        <v>211</v>
      </c>
      <c r="D57" s="13" t="s">
        <v>934</v>
      </c>
      <c r="E57" s="14" t="s">
        <v>935</v>
      </c>
      <c r="F57" s="17"/>
      <c r="G57" s="11"/>
      <c r="H57" s="11"/>
      <c r="I57" s="20"/>
      <c r="J57" s="17"/>
      <c r="K57" s="17"/>
      <c r="L57" s="11"/>
      <c r="M57" s="11"/>
      <c r="N57" s="11"/>
      <c r="O57" s="11"/>
      <c r="P57" s="11"/>
      <c r="Q57" s="18"/>
      <c r="R57" s="17"/>
      <c r="S57" s="17"/>
      <c r="T57" s="11"/>
      <c r="U57" s="11"/>
      <c r="V57" s="12"/>
      <c r="W57" s="12"/>
      <c r="X57" s="12"/>
      <c r="Y57" s="12"/>
      <c r="Z57" s="12"/>
      <c r="AA57" s="12"/>
      <c r="AB57" s="12"/>
      <c r="AC57" s="11"/>
      <c r="AD57" s="35"/>
      <c r="AE57" s="31"/>
      <c r="AF57" s="31" t="s">
        <v>936</v>
      </c>
      <c r="AG57" s="31" t="s">
        <v>937</v>
      </c>
      <c r="AH57" s="31" t="s">
        <v>938</v>
      </c>
      <c r="AI57" s="31" t="s">
        <v>939</v>
      </c>
      <c r="AJ57" s="31" t="s">
        <v>940</v>
      </c>
      <c r="AK57" s="31" t="s">
        <v>941</v>
      </c>
      <c r="AL57" s="31" t="s">
        <v>942</v>
      </c>
      <c r="AM57" s="31" t="s">
        <v>943</v>
      </c>
      <c r="AN57" s="31" t="s">
        <v>944</v>
      </c>
      <c r="AO57" s="31" t="s">
        <v>945</v>
      </c>
      <c r="AP57" s="31" t="s">
        <v>221</v>
      </c>
      <c r="AQ57" s="31" t="s">
        <v>222</v>
      </c>
      <c r="AR57" s="31" t="s">
        <v>223</v>
      </c>
      <c r="AS57" s="31" t="s">
        <v>224</v>
      </c>
      <c r="AT57" s="31" t="s">
        <v>225</v>
      </c>
      <c r="AU57" s="31" t="s">
        <v>226</v>
      </c>
      <c r="AV57" s="31" t="s">
        <v>227</v>
      </c>
      <c r="AW57" s="31"/>
      <c r="AX57" s="31"/>
      <c r="AY57" s="31"/>
      <c r="AZ57" s="31"/>
    </row>
    <row r="58" spans="1:52" ht="52.5" customHeight="1">
      <c r="A58" s="47"/>
      <c r="B58" s="37"/>
      <c r="C58" s="8" t="s">
        <v>482</v>
      </c>
      <c r="D58" s="22" t="s">
        <v>483</v>
      </c>
      <c r="E58" s="14"/>
      <c r="F58" s="15"/>
      <c r="G58" s="11"/>
      <c r="H58" s="11"/>
      <c r="I58" s="20"/>
      <c r="J58" s="17"/>
      <c r="K58" s="17"/>
      <c r="L58" s="11"/>
      <c r="M58" s="11"/>
      <c r="N58" s="11"/>
      <c r="O58" s="11"/>
      <c r="P58" s="11"/>
      <c r="Q58" s="18"/>
      <c r="R58" s="17"/>
      <c r="S58" s="17"/>
      <c r="T58" s="11"/>
      <c r="U58" s="11"/>
      <c r="V58" s="12"/>
      <c r="W58" s="12"/>
      <c r="X58" s="12"/>
      <c r="Y58" s="12"/>
      <c r="Z58" s="12"/>
      <c r="AA58" s="12"/>
      <c r="AB58" s="12"/>
      <c r="AC58" s="11"/>
      <c r="AD58" s="35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</row>
    <row r="59" spans="1:52" ht="43.5" customHeight="1">
      <c r="A59" s="47"/>
      <c r="B59" s="37"/>
      <c r="C59" s="8" t="s">
        <v>484</v>
      </c>
      <c r="D59" s="22" t="s">
        <v>175</v>
      </c>
      <c r="E59" s="14"/>
      <c r="F59" s="17"/>
      <c r="G59" s="11"/>
      <c r="H59" s="11"/>
      <c r="I59" s="20"/>
      <c r="J59" s="17"/>
      <c r="K59" s="17"/>
      <c r="L59" s="11"/>
      <c r="M59" s="11"/>
      <c r="N59" s="11"/>
      <c r="O59" s="11"/>
      <c r="P59" s="11"/>
      <c r="Q59" s="18"/>
      <c r="R59" s="17"/>
      <c r="S59" s="17"/>
      <c r="T59" s="11"/>
      <c r="U59" s="11"/>
      <c r="V59" s="12"/>
      <c r="W59" s="21"/>
      <c r="X59" s="21"/>
      <c r="Y59" s="12"/>
      <c r="Z59" s="21"/>
      <c r="AA59" s="12"/>
      <c r="AB59" s="21"/>
      <c r="AC59" s="11"/>
      <c r="AD59" s="35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</row>
    <row r="60" spans="1:52" ht="55.5" customHeight="1">
      <c r="A60" s="47"/>
      <c r="B60" s="37"/>
      <c r="C60" s="8" t="s">
        <v>176</v>
      </c>
      <c r="D60" s="22" t="s">
        <v>177</v>
      </c>
      <c r="E60" s="14"/>
      <c r="F60" s="17"/>
      <c r="G60" s="11"/>
      <c r="H60" s="11"/>
      <c r="I60" s="20"/>
      <c r="J60" s="17"/>
      <c r="K60" s="17"/>
      <c r="L60" s="11"/>
      <c r="M60" s="11"/>
      <c r="N60" s="11"/>
      <c r="O60" s="11"/>
      <c r="P60" s="11"/>
      <c r="Q60" s="18"/>
      <c r="R60" s="17"/>
      <c r="S60" s="17"/>
      <c r="T60" s="11"/>
      <c r="U60" s="11"/>
      <c r="V60" s="12"/>
      <c r="W60" s="21"/>
      <c r="X60" s="21"/>
      <c r="Y60" s="12"/>
      <c r="Z60" s="12"/>
      <c r="AA60" s="12"/>
      <c r="AB60" s="12"/>
      <c r="AC60" s="11"/>
      <c r="AD60" s="35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</row>
    <row r="61" spans="1:52" ht="120" customHeight="1">
      <c r="A61" s="47"/>
      <c r="B61" s="37"/>
      <c r="C61" s="8" t="s">
        <v>178</v>
      </c>
      <c r="D61" s="22" t="s">
        <v>525</v>
      </c>
      <c r="E61" s="14"/>
      <c r="F61" s="15"/>
      <c r="G61" s="11"/>
      <c r="H61" s="11"/>
      <c r="I61" s="20"/>
      <c r="J61" s="17"/>
      <c r="K61" s="17"/>
      <c r="L61" s="11"/>
      <c r="M61" s="11"/>
      <c r="N61" s="11"/>
      <c r="O61" s="11"/>
      <c r="P61" s="11"/>
      <c r="Q61" s="18"/>
      <c r="R61" s="17"/>
      <c r="S61" s="17"/>
      <c r="T61" s="11"/>
      <c r="U61" s="11"/>
      <c r="V61" s="12"/>
      <c r="W61" s="12"/>
      <c r="X61" s="21"/>
      <c r="Y61" s="12"/>
      <c r="Z61" s="21"/>
      <c r="AA61" s="12"/>
      <c r="AB61" s="12"/>
      <c r="AC61" s="11"/>
      <c r="AD61" s="35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</row>
    <row r="62" spans="1:52" ht="84.75" customHeight="1">
      <c r="A62" s="31"/>
      <c r="B62" s="36"/>
      <c r="C62" s="8" t="s">
        <v>212</v>
      </c>
      <c r="D62" s="23" t="s">
        <v>967</v>
      </c>
      <c r="E62" s="14" t="s">
        <v>968</v>
      </c>
      <c r="F62" s="15"/>
      <c r="G62" s="11"/>
      <c r="H62" s="11"/>
      <c r="I62" s="20"/>
      <c r="J62" s="15"/>
      <c r="K62" s="15"/>
      <c r="L62" s="11"/>
      <c r="M62" s="18"/>
      <c r="N62" s="15"/>
      <c r="O62" s="17"/>
      <c r="P62" s="11"/>
      <c r="Q62" s="18"/>
      <c r="R62" s="17"/>
      <c r="S62" s="17"/>
      <c r="T62" s="11"/>
      <c r="U62" s="11"/>
      <c r="V62" s="12">
        <f>V64+V65</f>
        <v>99.9</v>
      </c>
      <c r="W62" s="12">
        <f>W64+W65</f>
        <v>99.9</v>
      </c>
      <c r="X62" s="12">
        <f>X64+X65</f>
        <v>101.5</v>
      </c>
      <c r="Y62" s="12">
        <f>Y64+Y65</f>
        <v>104.5</v>
      </c>
      <c r="Z62" s="11"/>
      <c r="AA62" s="12">
        <f>AA64+AA65</f>
        <v>108</v>
      </c>
      <c r="AB62" s="12">
        <f>AB64+AB65</f>
        <v>110</v>
      </c>
      <c r="AC62" s="11"/>
      <c r="AD62" s="35"/>
      <c r="AE62" s="31"/>
      <c r="AF62" s="31" t="s">
        <v>969</v>
      </c>
      <c r="AG62" s="31" t="s">
        <v>970</v>
      </c>
      <c r="AH62" s="31" t="s">
        <v>971</v>
      </c>
      <c r="AI62" s="31" t="s">
        <v>972</v>
      </c>
      <c r="AJ62" s="31" t="s">
        <v>973</v>
      </c>
      <c r="AK62" s="31" t="s">
        <v>974</v>
      </c>
      <c r="AL62" s="31" t="s">
        <v>975</v>
      </c>
      <c r="AM62" s="31" t="s">
        <v>976</v>
      </c>
      <c r="AN62" s="31" t="s">
        <v>977</v>
      </c>
      <c r="AO62" s="31" t="s">
        <v>978</v>
      </c>
      <c r="AP62" s="31" t="s">
        <v>979</v>
      </c>
      <c r="AQ62" s="31" t="s">
        <v>694</v>
      </c>
      <c r="AR62" s="31" t="s">
        <v>695</v>
      </c>
      <c r="AS62" s="31" t="s">
        <v>696</v>
      </c>
      <c r="AT62" s="31" t="s">
        <v>697</v>
      </c>
      <c r="AU62" s="31" t="s">
        <v>698</v>
      </c>
      <c r="AV62" s="31" t="s">
        <v>699</v>
      </c>
      <c r="AW62" s="31"/>
      <c r="AX62" s="31"/>
      <c r="AY62" s="31"/>
      <c r="AZ62" s="31"/>
    </row>
    <row r="63" spans="1:52" ht="0.75" customHeight="1" hidden="1">
      <c r="A63" s="31"/>
      <c r="B63" s="36"/>
      <c r="C63" s="8"/>
      <c r="D63" s="23"/>
      <c r="E63" s="14"/>
      <c r="F63" s="15"/>
      <c r="G63" s="11"/>
      <c r="H63" s="11"/>
      <c r="I63" s="20"/>
      <c r="J63" s="15"/>
      <c r="K63" s="15"/>
      <c r="L63" s="11"/>
      <c r="M63" s="18"/>
      <c r="N63" s="15"/>
      <c r="O63" s="17"/>
      <c r="P63" s="11"/>
      <c r="Q63" s="18"/>
      <c r="R63" s="17"/>
      <c r="S63" s="17"/>
      <c r="T63" s="11"/>
      <c r="U63" s="11"/>
      <c r="V63" s="11">
        <v>95.9</v>
      </c>
      <c r="W63" s="12"/>
      <c r="X63" s="12"/>
      <c r="Y63" s="11">
        <v>8</v>
      </c>
      <c r="Z63" s="11"/>
      <c r="AA63" s="12"/>
      <c r="AB63" s="12"/>
      <c r="AC63" s="11"/>
      <c r="AD63" s="35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</row>
    <row r="64" spans="1:52" ht="409.5">
      <c r="A64" s="31"/>
      <c r="B64" s="37"/>
      <c r="C64" s="24" t="s">
        <v>179</v>
      </c>
      <c r="D64" s="23" t="s">
        <v>180</v>
      </c>
      <c r="E64" s="14" t="s">
        <v>954</v>
      </c>
      <c r="F64" s="15" t="s">
        <v>819</v>
      </c>
      <c r="G64" s="11"/>
      <c r="H64" s="11"/>
      <c r="I64" s="20" t="s">
        <v>536</v>
      </c>
      <c r="J64" s="17" t="s">
        <v>537</v>
      </c>
      <c r="K64" s="17" t="s">
        <v>535</v>
      </c>
      <c r="L64" s="11"/>
      <c r="M64" s="18" t="s">
        <v>172</v>
      </c>
      <c r="N64" s="15" t="s">
        <v>279</v>
      </c>
      <c r="O64" s="17" t="s">
        <v>906</v>
      </c>
      <c r="P64" s="11"/>
      <c r="Q64" s="18" t="s">
        <v>907</v>
      </c>
      <c r="R64" s="17" t="s">
        <v>834</v>
      </c>
      <c r="S64" s="17" t="s">
        <v>908</v>
      </c>
      <c r="T64" s="11"/>
      <c r="U64" s="11"/>
      <c r="V64" s="11">
        <v>98.9</v>
      </c>
      <c r="W64" s="12">
        <v>98.9</v>
      </c>
      <c r="X64" s="11">
        <v>101.5</v>
      </c>
      <c r="Y64" s="12">
        <v>104.5</v>
      </c>
      <c r="Z64" s="11"/>
      <c r="AA64" s="12">
        <v>108</v>
      </c>
      <c r="AB64" s="12">
        <v>110</v>
      </c>
      <c r="AC64" s="11"/>
      <c r="AD64" s="35"/>
      <c r="AE64" s="31"/>
      <c r="AF64" s="31" t="s">
        <v>700</v>
      </c>
      <c r="AG64" s="31" t="s">
        <v>701</v>
      </c>
      <c r="AH64" s="31" t="s">
        <v>551</v>
      </c>
      <c r="AI64" s="31" t="s">
        <v>552</v>
      </c>
      <c r="AJ64" s="31" t="s">
        <v>553</v>
      </c>
      <c r="AK64" s="31" t="s">
        <v>554</v>
      </c>
      <c r="AL64" s="31" t="s">
        <v>555</v>
      </c>
      <c r="AM64" s="31" t="s">
        <v>556</v>
      </c>
      <c r="AN64" s="31" t="s">
        <v>557</v>
      </c>
      <c r="AO64" s="31" t="s">
        <v>558</v>
      </c>
      <c r="AP64" s="31" t="s">
        <v>559</v>
      </c>
      <c r="AQ64" s="31" t="s">
        <v>560</v>
      </c>
      <c r="AR64" s="31" t="s">
        <v>280</v>
      </c>
      <c r="AS64" s="31" t="s">
        <v>281</v>
      </c>
      <c r="AT64" s="31" t="s">
        <v>282</v>
      </c>
      <c r="AU64" s="31" t="s">
        <v>677</v>
      </c>
      <c r="AV64" s="31" t="s">
        <v>678</v>
      </c>
      <c r="AW64" s="31"/>
      <c r="AX64" s="31"/>
      <c r="AY64" s="31"/>
      <c r="AZ64" s="31"/>
    </row>
    <row r="65" spans="1:52" ht="202.5" customHeight="1">
      <c r="A65" s="31"/>
      <c r="B65" s="37"/>
      <c r="C65" s="24" t="s">
        <v>956</v>
      </c>
      <c r="D65" s="23" t="s">
        <v>957</v>
      </c>
      <c r="E65" s="14" t="s">
        <v>905</v>
      </c>
      <c r="F65" s="15" t="s">
        <v>958</v>
      </c>
      <c r="G65" s="11"/>
      <c r="H65" s="11"/>
      <c r="I65" s="20" t="s">
        <v>536</v>
      </c>
      <c r="J65" s="17"/>
      <c r="K65" s="17" t="s">
        <v>535</v>
      </c>
      <c r="L65" s="11"/>
      <c r="M65" s="18" t="s">
        <v>171</v>
      </c>
      <c r="N65" s="15" t="s">
        <v>277</v>
      </c>
      <c r="O65" s="15" t="s">
        <v>168</v>
      </c>
      <c r="P65" s="11"/>
      <c r="Q65" s="18" t="s">
        <v>170</v>
      </c>
      <c r="R65" s="17" t="s">
        <v>834</v>
      </c>
      <c r="S65" s="17" t="s">
        <v>169</v>
      </c>
      <c r="T65" s="11"/>
      <c r="U65" s="11"/>
      <c r="V65" s="12">
        <v>1</v>
      </c>
      <c r="W65" s="12">
        <v>1</v>
      </c>
      <c r="X65" s="12"/>
      <c r="Y65" s="12"/>
      <c r="Z65" s="11"/>
      <c r="AA65" s="12"/>
      <c r="AB65" s="12"/>
      <c r="AC65" s="11"/>
      <c r="AD65" s="35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</row>
    <row r="66" spans="1:52" ht="202.5" customHeight="1">
      <c r="A66" s="31"/>
      <c r="B66" s="37"/>
      <c r="C66" s="65" t="s">
        <v>164</v>
      </c>
      <c r="D66" s="23" t="s">
        <v>165</v>
      </c>
      <c r="E66" s="14" t="s">
        <v>166</v>
      </c>
      <c r="F66" s="15" t="s">
        <v>167</v>
      </c>
      <c r="G66" s="11"/>
      <c r="H66" s="11"/>
      <c r="I66" s="20" t="s">
        <v>536</v>
      </c>
      <c r="J66" s="17"/>
      <c r="K66" s="17" t="s">
        <v>535</v>
      </c>
      <c r="L66" s="11"/>
      <c r="M66" s="18" t="s">
        <v>171</v>
      </c>
      <c r="N66" s="15" t="s">
        <v>277</v>
      </c>
      <c r="O66" s="15" t="s">
        <v>278</v>
      </c>
      <c r="P66" s="11"/>
      <c r="Q66" s="18" t="s">
        <v>907</v>
      </c>
      <c r="R66" s="17" t="s">
        <v>834</v>
      </c>
      <c r="S66" s="17" t="s">
        <v>908</v>
      </c>
      <c r="T66" s="11"/>
      <c r="U66" s="11"/>
      <c r="V66" s="12"/>
      <c r="W66" s="12"/>
      <c r="X66" s="12">
        <v>1</v>
      </c>
      <c r="Y66" s="12">
        <v>1</v>
      </c>
      <c r="Z66" s="11"/>
      <c r="AA66" s="12">
        <v>1</v>
      </c>
      <c r="AB66" s="12">
        <v>1</v>
      </c>
      <c r="AC66" s="11"/>
      <c r="AD66" s="35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</row>
    <row r="67" spans="1:52" ht="124.5" customHeight="1">
      <c r="A67" s="31"/>
      <c r="B67" s="37"/>
      <c r="C67" s="8" t="s">
        <v>213</v>
      </c>
      <c r="D67" s="13" t="s">
        <v>679</v>
      </c>
      <c r="E67" s="14" t="s">
        <v>680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7"/>
      <c r="S67" s="11"/>
      <c r="T67" s="11"/>
      <c r="U67" s="11"/>
      <c r="V67" s="49">
        <f>V68</f>
        <v>180</v>
      </c>
      <c r="W67" s="21" t="s">
        <v>404</v>
      </c>
      <c r="X67" s="46">
        <f>X68+X69</f>
        <v>380</v>
      </c>
      <c r="Y67" s="46">
        <f>Y68+Y69</f>
        <v>285</v>
      </c>
      <c r="Z67" s="11"/>
      <c r="AA67" s="46">
        <f>AA68+AA69</f>
        <v>190</v>
      </c>
      <c r="AB67" s="46">
        <f>AB68+AB69</f>
        <v>195</v>
      </c>
      <c r="AC67" s="11"/>
      <c r="AD67" s="35"/>
      <c r="AE67" s="31"/>
      <c r="AF67" s="31" t="s">
        <v>681</v>
      </c>
      <c r="AG67" s="31" t="s">
        <v>682</v>
      </c>
      <c r="AH67" s="31" t="s">
        <v>683</v>
      </c>
      <c r="AI67" s="31" t="s">
        <v>684</v>
      </c>
      <c r="AJ67" s="31" t="s">
        <v>685</v>
      </c>
      <c r="AK67" s="31" t="s">
        <v>686</v>
      </c>
      <c r="AL67" s="31" t="s">
        <v>687</v>
      </c>
      <c r="AM67" s="31" t="s">
        <v>688</v>
      </c>
      <c r="AN67" s="31" t="s">
        <v>689</v>
      </c>
      <c r="AO67" s="31" t="s">
        <v>690</v>
      </c>
      <c r="AP67" s="31" t="s">
        <v>691</v>
      </c>
      <c r="AQ67" s="31" t="s">
        <v>692</v>
      </c>
      <c r="AR67" s="31" t="s">
        <v>693</v>
      </c>
      <c r="AS67" s="31" t="s">
        <v>851</v>
      </c>
      <c r="AT67" s="31" t="s">
        <v>852</v>
      </c>
      <c r="AU67" s="31" t="s">
        <v>853</v>
      </c>
      <c r="AV67" s="31" t="s">
        <v>854</v>
      </c>
      <c r="AW67" s="31"/>
      <c r="AX67" s="31"/>
      <c r="AY67" s="31"/>
      <c r="AZ67" s="31"/>
    </row>
    <row r="68" spans="1:52" ht="109.5" customHeight="1">
      <c r="A68" s="31"/>
      <c r="B68" s="37"/>
      <c r="C68" s="25" t="s">
        <v>353</v>
      </c>
      <c r="D68" s="23" t="s">
        <v>182</v>
      </c>
      <c r="E68" s="14" t="s">
        <v>955</v>
      </c>
      <c r="F68" s="15">
        <v>1001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8" t="s">
        <v>907</v>
      </c>
      <c r="R68" s="17" t="s">
        <v>834</v>
      </c>
      <c r="S68" s="17" t="s">
        <v>908</v>
      </c>
      <c r="T68" s="11"/>
      <c r="U68" s="11"/>
      <c r="V68" s="49">
        <v>180</v>
      </c>
      <c r="W68" s="21" t="s">
        <v>404</v>
      </c>
      <c r="X68" s="46">
        <v>180</v>
      </c>
      <c r="Y68" s="46">
        <v>185</v>
      </c>
      <c r="Z68" s="11"/>
      <c r="AA68" s="12">
        <v>190</v>
      </c>
      <c r="AB68" s="12">
        <v>195</v>
      </c>
      <c r="AC68" s="11"/>
      <c r="AD68" s="35"/>
      <c r="AE68" s="31"/>
      <c r="AF68" s="31" t="s">
        <v>855</v>
      </c>
      <c r="AG68" s="31" t="s">
        <v>856</v>
      </c>
      <c r="AH68" s="31" t="s">
        <v>857</v>
      </c>
      <c r="AI68" s="31" t="s">
        <v>858</v>
      </c>
      <c r="AJ68" s="31" t="s">
        <v>859</v>
      </c>
      <c r="AK68" s="31" t="s">
        <v>909</v>
      </c>
      <c r="AL68" s="31" t="s">
        <v>897</v>
      </c>
      <c r="AM68" s="31" t="s">
        <v>345</v>
      </c>
      <c r="AN68" s="31" t="s">
        <v>346</v>
      </c>
      <c r="AO68" s="31" t="s">
        <v>347</v>
      </c>
      <c r="AP68" s="31" t="s">
        <v>348</v>
      </c>
      <c r="AQ68" s="31" t="s">
        <v>655</v>
      </c>
      <c r="AR68" s="31" t="s">
        <v>656</v>
      </c>
      <c r="AS68" s="31" t="s">
        <v>657</v>
      </c>
      <c r="AT68" s="31" t="s">
        <v>658</v>
      </c>
      <c r="AU68" s="31" t="s">
        <v>659</v>
      </c>
      <c r="AV68" s="31" t="s">
        <v>660</v>
      </c>
      <c r="AW68" s="31"/>
      <c r="AX68" s="31"/>
      <c r="AY68" s="31"/>
      <c r="AZ68" s="31"/>
    </row>
    <row r="69" spans="1:52" ht="108.75" customHeight="1">
      <c r="A69" s="31"/>
      <c r="B69" s="37"/>
      <c r="C69" s="26" t="s">
        <v>181</v>
      </c>
      <c r="D69" s="23" t="s">
        <v>522</v>
      </c>
      <c r="E69" s="14" t="s">
        <v>524</v>
      </c>
      <c r="F69" s="15" t="s">
        <v>523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8" t="s">
        <v>907</v>
      </c>
      <c r="R69" s="17" t="s">
        <v>834</v>
      </c>
      <c r="S69" s="17" t="s">
        <v>908</v>
      </c>
      <c r="T69" s="11"/>
      <c r="U69" s="11"/>
      <c r="V69" s="12"/>
      <c r="W69" s="12"/>
      <c r="X69" s="12">
        <v>200</v>
      </c>
      <c r="Y69" s="12">
        <v>100</v>
      </c>
      <c r="Z69" s="12"/>
      <c r="AA69" s="12">
        <v>0</v>
      </c>
      <c r="AB69" s="12">
        <v>0</v>
      </c>
      <c r="AC69" s="12"/>
      <c r="AD69" s="35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</row>
    <row r="70" spans="1:52" ht="29.25" customHeight="1">
      <c r="A70" s="31"/>
      <c r="B70" s="37"/>
      <c r="C70" s="8"/>
      <c r="D70" s="9" t="s">
        <v>661</v>
      </c>
      <c r="E70" s="10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7"/>
      <c r="S70" s="11"/>
      <c r="T70" s="11"/>
      <c r="U70" s="11"/>
      <c r="V70" s="12">
        <f>V14+V62+V67</f>
        <v>15170.5</v>
      </c>
      <c r="W70" s="12">
        <f>W14+W62+W67</f>
        <v>10953.300000000001</v>
      </c>
      <c r="X70" s="12">
        <f>X14+X62+X67</f>
        <v>17176.100000000002</v>
      </c>
      <c r="Y70" s="12">
        <f>Y14+Y57+Y62+Y67</f>
        <v>15494.699999999999</v>
      </c>
      <c r="Z70" s="11"/>
      <c r="AA70" s="12">
        <f>AA14+AA57+AA62+AA67</f>
        <v>15902.8</v>
      </c>
      <c r="AB70" s="12">
        <f>AB14+AB57+AB62+AB67</f>
        <v>16306.900000000001</v>
      </c>
      <c r="AC70" s="11"/>
      <c r="AD70" s="35"/>
      <c r="AE70" s="31"/>
      <c r="AF70" s="31" t="s">
        <v>662</v>
      </c>
      <c r="AG70" s="31" t="s">
        <v>663</v>
      </c>
      <c r="AH70" s="31" t="s">
        <v>664</v>
      </c>
      <c r="AI70" s="31" t="s">
        <v>665</v>
      </c>
      <c r="AJ70" s="31" t="s">
        <v>666</v>
      </c>
      <c r="AK70" s="31" t="s">
        <v>667</v>
      </c>
      <c r="AL70" s="31" t="s">
        <v>8</v>
      </c>
      <c r="AM70" s="31" t="s">
        <v>9</v>
      </c>
      <c r="AN70" s="31" t="s">
        <v>10</v>
      </c>
      <c r="AO70" s="31" t="s">
        <v>11</v>
      </c>
      <c r="AP70" s="31" t="s">
        <v>12</v>
      </c>
      <c r="AQ70" s="31" t="s">
        <v>13</v>
      </c>
      <c r="AR70" s="31" t="s">
        <v>14</v>
      </c>
      <c r="AS70" s="31" t="s">
        <v>15</v>
      </c>
      <c r="AT70" s="31" t="s">
        <v>16</v>
      </c>
      <c r="AU70" s="31" t="s">
        <v>17</v>
      </c>
      <c r="AV70" s="31" t="s">
        <v>18</v>
      </c>
      <c r="AW70" s="31"/>
      <c r="AX70" s="31"/>
      <c r="AY70" s="31"/>
      <c r="AZ70" s="31"/>
    </row>
    <row r="71" spans="1:52" ht="53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</row>
    <row r="72" spans="1:52" ht="13.5" customHeight="1">
      <c r="A72" s="31"/>
      <c r="B72" s="31"/>
      <c r="C72" s="64" t="s">
        <v>1040</v>
      </c>
      <c r="D72" s="64"/>
      <c r="E72" s="64"/>
      <c r="F72" s="64"/>
      <c r="G72" s="64"/>
      <c r="H72" s="64"/>
      <c r="I72" s="64"/>
      <c r="J72" s="64"/>
      <c r="K72" s="51" t="s">
        <v>229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3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</row>
    <row r="73" spans="1:52" ht="13.5" customHeight="1">
      <c r="A73" s="31"/>
      <c r="B73" s="31"/>
      <c r="C73" s="33" t="s">
        <v>1041</v>
      </c>
      <c r="D73" s="48"/>
      <c r="E73" s="48"/>
      <c r="F73" s="48"/>
      <c r="G73" s="48"/>
      <c r="H73" s="48"/>
      <c r="I73" s="35"/>
      <c r="J73" s="31"/>
      <c r="K73" s="27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9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</row>
    <row r="74" spans="1:52" ht="13.5" customHeight="1">
      <c r="A74" s="31"/>
      <c r="B74" s="31"/>
      <c r="C74" s="27"/>
      <c r="D74" s="28"/>
      <c r="E74" s="28"/>
      <c r="F74" s="28"/>
      <c r="G74" s="28"/>
      <c r="H74" s="28"/>
      <c r="I74" s="29"/>
      <c r="J74" s="31"/>
      <c r="K74" s="27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9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</row>
    <row r="75" spans="1:52" ht="13.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51" t="s">
        <v>990</v>
      </c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3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</row>
    <row r="76" spans="1:52" ht="13.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27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9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</row>
    <row r="77" spans="1:52" ht="13.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27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9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</row>
    <row r="78" spans="1:52" ht="13.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27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9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</row>
    <row r="79" spans="1:52" ht="13.5" customHeight="1">
      <c r="A79" s="31"/>
      <c r="B79" s="31"/>
      <c r="C79" s="64"/>
      <c r="D79" s="64"/>
      <c r="E79" s="64"/>
      <c r="F79" s="64"/>
      <c r="G79" s="64"/>
      <c r="H79" s="64"/>
      <c r="I79" s="64"/>
      <c r="J79" s="64"/>
      <c r="K79" s="51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3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</row>
    <row r="80" spans="1:52" ht="13.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27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9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</row>
    <row r="81" spans="1:52" ht="13.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</row>
    <row r="82" spans="1:52" ht="13.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</row>
    <row r="83" spans="1:52" ht="13.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</row>
    <row r="84" spans="1:52" ht="13.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</row>
    <row r="85" spans="1:52" ht="13.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</row>
    <row r="86" spans="1:52" ht="13.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</row>
    <row r="87" spans="1:52" ht="13.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</row>
    <row r="88" spans="1:52" ht="13.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</row>
    <row r="89" spans="1:52" ht="13.5" customHeight="1">
      <c r="A89" s="31"/>
      <c r="B89" s="31"/>
      <c r="C89" s="31"/>
      <c r="D89" s="31"/>
      <c r="E89" s="31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</row>
    <row r="90" spans="1:52" ht="13.5" customHeight="1">
      <c r="A90" s="31"/>
      <c r="B90" s="31"/>
      <c r="C90" s="31"/>
      <c r="D90" s="31"/>
      <c r="E90" s="31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</row>
    <row r="91" spans="1:52" ht="13.5" customHeight="1">
      <c r="A91" s="31"/>
      <c r="B91" s="31"/>
      <c r="C91" s="31"/>
      <c r="D91" s="31"/>
      <c r="E91" s="31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</row>
    <row r="92" spans="1:52" ht="13.5" customHeight="1">
      <c r="A92" s="31"/>
      <c r="B92" s="31"/>
      <c r="C92" s="31"/>
      <c r="D92" s="31"/>
      <c r="E92" s="31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</row>
    <row r="93" spans="1:52" ht="13.5" customHeight="1">
      <c r="A93" s="31"/>
      <c r="B93" s="31"/>
      <c r="C93" s="31"/>
      <c r="D93" s="31"/>
      <c r="E93" s="31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</row>
    <row r="94" spans="1:52" ht="13.5" customHeight="1">
      <c r="A94" s="31"/>
      <c r="B94" s="31"/>
      <c r="C94" s="31"/>
      <c r="D94" s="31"/>
      <c r="E94" s="31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</row>
    <row r="95" spans="1:52" ht="13.5" customHeight="1">
      <c r="A95" s="31"/>
      <c r="B95" s="31"/>
      <c r="C95" s="31"/>
      <c r="D95" s="31"/>
      <c r="E95" s="31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</row>
    <row r="96" spans="1:52" ht="13.5" customHeight="1">
      <c r="A96" s="31"/>
      <c r="B96" s="31"/>
      <c r="C96" s="31"/>
      <c r="D96" s="31"/>
      <c r="E96" s="31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</row>
    <row r="97" spans="1:52" ht="13.5" customHeight="1">
      <c r="A97" s="31"/>
      <c r="B97" s="31"/>
      <c r="C97" s="31"/>
      <c r="D97" s="31"/>
      <c r="E97" s="31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</row>
    <row r="98" spans="1:52" ht="13.5" customHeight="1">
      <c r="A98" s="31"/>
      <c r="B98" s="31"/>
      <c r="C98" s="31"/>
      <c r="D98" s="31"/>
      <c r="E98" s="31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</row>
    <row r="99" spans="1:52" ht="13.5" customHeight="1">
      <c r="A99" s="31"/>
      <c r="B99" s="31"/>
      <c r="C99" s="31"/>
      <c r="D99" s="31"/>
      <c r="E99" s="31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</row>
    <row r="100" spans="1:52" ht="13.5" customHeight="1">
      <c r="A100" s="31"/>
      <c r="B100" s="31"/>
      <c r="C100" s="31"/>
      <c r="D100" s="31"/>
      <c r="E100" s="31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</row>
    <row r="101" spans="1:52" ht="13.5" customHeight="1">
      <c r="A101" s="31"/>
      <c r="B101" s="31"/>
      <c r="C101" s="31"/>
      <c r="D101" s="31"/>
      <c r="E101" s="31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</row>
    <row r="102" spans="1:52" ht="13.5" customHeight="1">
      <c r="A102" s="31"/>
      <c r="B102" s="31"/>
      <c r="C102" s="31"/>
      <c r="D102" s="31"/>
      <c r="E102" s="31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</row>
    <row r="103" spans="1:52" ht="13.5" customHeight="1">
      <c r="A103" s="31"/>
      <c r="B103" s="31"/>
      <c r="C103" s="31"/>
      <c r="D103" s="31"/>
      <c r="E103" s="31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</row>
    <row r="104" spans="1:52" ht="13.5" customHeight="1">
      <c r="A104" s="31"/>
      <c r="B104" s="31"/>
      <c r="C104" s="31"/>
      <c r="D104" s="31"/>
      <c r="E104" s="31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</row>
    <row r="105" spans="1:52" ht="13.5" customHeight="1">
      <c r="A105" s="31"/>
      <c r="B105" s="31"/>
      <c r="C105" s="31"/>
      <c r="D105" s="31"/>
      <c r="E105" s="31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</row>
    <row r="106" spans="1:52" ht="13.5" customHeight="1">
      <c r="A106" s="31"/>
      <c r="B106" s="31"/>
      <c r="C106" s="31"/>
      <c r="D106" s="31"/>
      <c r="E106" s="31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</row>
    <row r="107" spans="1:52" ht="13.5" customHeight="1">
      <c r="A107" s="31"/>
      <c r="B107" s="31"/>
      <c r="C107" s="31"/>
      <c r="D107" s="31"/>
      <c r="E107" s="31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</row>
    <row r="108" spans="1:52" ht="13.5" customHeight="1">
      <c r="A108" s="31"/>
      <c r="B108" s="31"/>
      <c r="C108" s="31"/>
      <c r="D108" s="31"/>
      <c r="E108" s="31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</row>
    <row r="109" spans="1:52" ht="13.5" customHeight="1">
      <c r="A109" s="31"/>
      <c r="B109" s="31"/>
      <c r="C109" s="31"/>
      <c r="D109" s="31"/>
      <c r="E109" s="31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</row>
    <row r="110" spans="1:52" ht="13.5" customHeight="1">
      <c r="A110" s="31"/>
      <c r="B110" s="31"/>
      <c r="C110" s="31"/>
      <c r="D110" s="31"/>
      <c r="E110" s="31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</row>
    <row r="111" spans="1:52" ht="13.5" customHeight="1">
      <c r="A111" s="31"/>
      <c r="B111" s="31"/>
      <c r="C111" s="31"/>
      <c r="D111" s="31"/>
      <c r="E111" s="31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</row>
    <row r="112" spans="1:52" ht="13.5" customHeight="1">
      <c r="A112" s="31"/>
      <c r="B112" s="31"/>
      <c r="C112" s="31"/>
      <c r="D112" s="31"/>
      <c r="E112" s="31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</row>
    <row r="113" spans="1:52" ht="13.5" customHeight="1">
      <c r="A113" s="31"/>
      <c r="B113" s="31"/>
      <c r="C113" s="31"/>
      <c r="D113" s="31"/>
      <c r="E113" s="31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</row>
    <row r="114" spans="1:52" ht="13.5" customHeight="1">
      <c r="A114" s="31"/>
      <c r="B114" s="31"/>
      <c r="C114" s="31"/>
      <c r="D114" s="31"/>
      <c r="E114" s="31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</row>
    <row r="115" spans="1:52" ht="13.5" customHeight="1">
      <c r="A115" s="31"/>
      <c r="B115" s="31"/>
      <c r="C115" s="31"/>
      <c r="D115" s="31"/>
      <c r="E115" s="31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</row>
    <row r="116" spans="1:52" ht="13.5" customHeight="1">
      <c r="A116" s="31"/>
      <c r="B116" s="31"/>
      <c r="C116" s="31"/>
      <c r="D116" s="31"/>
      <c r="E116" s="31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</row>
    <row r="117" spans="1:52" ht="13.5" customHeight="1">
      <c r="A117" s="31"/>
      <c r="B117" s="31"/>
      <c r="C117" s="31"/>
      <c r="D117" s="31"/>
      <c r="E117" s="31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</row>
    <row r="118" spans="1:52" ht="13.5" customHeight="1">
      <c r="A118" s="31"/>
      <c r="B118" s="31"/>
      <c r="C118" s="31"/>
      <c r="D118" s="31"/>
      <c r="E118" s="31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</row>
    <row r="119" spans="1:52" ht="13.5" customHeight="1">
      <c r="A119" s="31"/>
      <c r="B119" s="31"/>
      <c r="C119" s="31"/>
      <c r="D119" s="31"/>
      <c r="E119" s="31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</row>
    <row r="120" spans="1:52" ht="13.5" customHeight="1">
      <c r="A120" s="31"/>
      <c r="B120" s="31"/>
      <c r="C120" s="31"/>
      <c r="D120" s="31"/>
      <c r="E120" s="31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</row>
    <row r="121" spans="1:52" ht="13.5" customHeight="1">
      <c r="A121" s="31"/>
      <c r="B121" s="31"/>
      <c r="C121" s="31"/>
      <c r="D121" s="31"/>
      <c r="E121" s="31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</row>
    <row r="122" spans="1:52" ht="13.5" customHeight="1">
      <c r="A122" s="31"/>
      <c r="B122" s="31"/>
      <c r="C122" s="31"/>
      <c r="D122" s="31"/>
      <c r="E122" s="31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</row>
    <row r="123" spans="1:52" ht="13.5" customHeight="1">
      <c r="A123" s="31"/>
      <c r="B123" s="31"/>
      <c r="C123" s="31"/>
      <c r="D123" s="31"/>
      <c r="E123" s="31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</row>
    <row r="124" spans="1:52" ht="13.5" customHeight="1">
      <c r="A124" s="31"/>
      <c r="B124" s="31"/>
      <c r="C124" s="31"/>
      <c r="D124" s="31"/>
      <c r="E124" s="31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</row>
    <row r="125" spans="1:52" ht="13.5" customHeight="1">
      <c r="A125" s="31"/>
      <c r="B125" s="31"/>
      <c r="C125" s="31"/>
      <c r="D125" s="31"/>
      <c r="E125" s="31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</row>
    <row r="126" spans="1:52" ht="13.5" customHeight="1">
      <c r="A126" s="31"/>
      <c r="B126" s="31"/>
      <c r="C126" s="31"/>
      <c r="D126" s="31"/>
      <c r="E126" s="31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</row>
    <row r="127" spans="1:52" ht="13.5" customHeight="1">
      <c r="A127" s="31"/>
      <c r="B127" s="31"/>
      <c r="C127" s="31"/>
      <c r="D127" s="31"/>
      <c r="E127" s="31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</row>
    <row r="128" spans="1:52" ht="13.5" customHeight="1">
      <c r="A128" s="31"/>
      <c r="B128" s="31"/>
      <c r="C128" s="31"/>
      <c r="D128" s="31"/>
      <c r="E128" s="31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</row>
    <row r="129" spans="1:52" ht="13.5" customHeight="1">
      <c r="A129" s="31"/>
      <c r="B129" s="31"/>
      <c r="C129" s="31"/>
      <c r="D129" s="31"/>
      <c r="E129" s="31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</row>
    <row r="130" spans="1:52" ht="13.5" customHeight="1">
      <c r="A130" s="31"/>
      <c r="B130" s="31"/>
      <c r="C130" s="31"/>
      <c r="D130" s="31"/>
      <c r="E130" s="31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</row>
    <row r="131" spans="1:52" ht="13.5" customHeight="1">
      <c r="A131" s="31"/>
      <c r="B131" s="31"/>
      <c r="C131" s="31"/>
      <c r="D131" s="31"/>
      <c r="E131" s="31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</row>
    <row r="132" spans="1:52" ht="13.5" customHeight="1">
      <c r="A132" s="31"/>
      <c r="B132" s="31"/>
      <c r="C132" s="31"/>
      <c r="D132" s="31"/>
      <c r="E132" s="31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</row>
    <row r="133" spans="1:52" ht="13.5" customHeight="1">
      <c r="A133" s="31"/>
      <c r="B133" s="31"/>
      <c r="C133" s="31"/>
      <c r="D133" s="31"/>
      <c r="E133" s="31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</row>
    <row r="134" spans="1:52" ht="13.5" customHeight="1">
      <c r="A134" s="31"/>
      <c r="B134" s="31"/>
      <c r="C134" s="31"/>
      <c r="D134" s="31"/>
      <c r="E134" s="31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</row>
    <row r="135" spans="1:52" ht="13.5" customHeight="1">
      <c r="A135" s="31"/>
      <c r="B135" s="31"/>
      <c r="C135" s="31"/>
      <c r="D135" s="31"/>
      <c r="E135" s="31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</row>
    <row r="136" spans="1:52" ht="13.5" customHeight="1">
      <c r="A136" s="31"/>
      <c r="B136" s="31"/>
      <c r="C136" s="31"/>
      <c r="D136" s="31"/>
      <c r="E136" s="31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</row>
    <row r="137" spans="1:52" ht="13.5" customHeight="1">
      <c r="A137" s="31"/>
      <c r="B137" s="31"/>
      <c r="C137" s="31"/>
      <c r="D137" s="31"/>
      <c r="E137" s="31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</row>
    <row r="138" spans="1:52" ht="13.5" customHeight="1">
      <c r="A138" s="31"/>
      <c r="B138" s="31"/>
      <c r="C138" s="31"/>
      <c r="D138" s="31"/>
      <c r="E138" s="31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</row>
    <row r="139" spans="1:52" ht="13.5" customHeight="1">
      <c r="A139" s="31"/>
      <c r="B139" s="31"/>
      <c r="C139" s="31"/>
      <c r="D139" s="31"/>
      <c r="E139" s="31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</row>
    <row r="140" spans="1:52" ht="13.5" customHeight="1">
      <c r="A140" s="31"/>
      <c r="B140" s="31"/>
      <c r="C140" s="31"/>
      <c r="D140" s="31"/>
      <c r="E140" s="31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</row>
    <row r="141" spans="1:52" ht="13.5" customHeight="1">
      <c r="A141" s="31"/>
      <c r="B141" s="31"/>
      <c r="C141" s="31"/>
      <c r="D141" s="31"/>
      <c r="E141" s="31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</row>
    <row r="142" spans="1:52" ht="13.5" customHeight="1">
      <c r="A142" s="31"/>
      <c r="B142" s="31"/>
      <c r="C142" s="31"/>
      <c r="D142" s="31"/>
      <c r="E142" s="31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</row>
    <row r="143" spans="1:52" ht="13.5" customHeight="1">
      <c r="A143" s="31"/>
      <c r="B143" s="31"/>
      <c r="C143" s="31"/>
      <c r="D143" s="31"/>
      <c r="E143" s="31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</row>
    <row r="144" spans="1:52" ht="13.5" customHeight="1">
      <c r="A144" s="31"/>
      <c r="B144" s="31"/>
      <c r="C144" s="31"/>
      <c r="D144" s="31"/>
      <c r="E144" s="31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</row>
    <row r="145" spans="1:52" ht="13.5" customHeight="1">
      <c r="A145" s="31"/>
      <c r="B145" s="31"/>
      <c r="C145" s="31"/>
      <c r="D145" s="31"/>
      <c r="E145" s="31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</row>
    <row r="146" spans="1:52" ht="13.5" customHeight="1">
      <c r="A146" s="31"/>
      <c r="B146" s="31"/>
      <c r="C146" s="31"/>
      <c r="D146" s="31"/>
      <c r="E146" s="31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</row>
    <row r="147" spans="1:52" ht="13.5" customHeight="1">
      <c r="A147" s="31"/>
      <c r="B147" s="31"/>
      <c r="C147" s="31"/>
      <c r="D147" s="31"/>
      <c r="E147" s="31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</row>
    <row r="148" spans="1:52" ht="13.5" customHeight="1">
      <c r="A148" s="31"/>
      <c r="B148" s="31"/>
      <c r="C148" s="31"/>
      <c r="D148" s="31"/>
      <c r="E148" s="31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</row>
    <row r="149" spans="1:52" ht="13.5" customHeight="1">
      <c r="A149" s="31"/>
      <c r="B149" s="31"/>
      <c r="C149" s="31"/>
      <c r="D149" s="31"/>
      <c r="E149" s="31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</row>
    <row r="150" spans="1:52" ht="13.5" customHeight="1">
      <c r="A150" s="31"/>
      <c r="B150" s="31"/>
      <c r="C150" s="31"/>
      <c r="D150" s="31"/>
      <c r="E150" s="31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</row>
    <row r="151" spans="1:52" ht="13.5" customHeight="1">
      <c r="A151" s="31"/>
      <c r="B151" s="31"/>
      <c r="C151" s="31"/>
      <c r="D151" s="31"/>
      <c r="E151" s="31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</row>
    <row r="152" spans="1:52" ht="13.5" customHeight="1">
      <c r="A152" s="31"/>
      <c r="B152" s="31"/>
      <c r="C152" s="31"/>
      <c r="D152" s="31"/>
      <c r="E152" s="31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</row>
    <row r="153" spans="1:52" ht="13.5" customHeight="1">
      <c r="A153" s="31"/>
      <c r="B153" s="31"/>
      <c r="C153" s="31"/>
      <c r="D153" s="31"/>
      <c r="E153" s="31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</row>
    <row r="154" spans="1:52" ht="13.5" customHeight="1">
      <c r="A154" s="31"/>
      <c r="B154" s="31"/>
      <c r="C154" s="31"/>
      <c r="D154" s="31"/>
      <c r="E154" s="31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</row>
    <row r="155" spans="1:52" ht="13.5" customHeight="1">
      <c r="A155" s="31"/>
      <c r="B155" s="31"/>
      <c r="C155" s="31"/>
      <c r="D155" s="31"/>
      <c r="E155" s="31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</row>
    <row r="156" spans="1:52" ht="13.5" customHeight="1">
      <c r="A156" s="31"/>
      <c r="B156" s="31"/>
      <c r="C156" s="31"/>
      <c r="D156" s="31"/>
      <c r="E156" s="31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</row>
    <row r="157" spans="1:52" ht="13.5" customHeight="1">
      <c r="A157" s="31"/>
      <c r="B157" s="31"/>
      <c r="C157" s="31"/>
      <c r="D157" s="31"/>
      <c r="E157" s="31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</row>
    <row r="158" spans="1:52" ht="13.5" customHeight="1">
      <c r="A158" s="31"/>
      <c r="B158" s="31"/>
      <c r="C158" s="31"/>
      <c r="D158" s="31"/>
      <c r="E158" s="31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</row>
    <row r="159" spans="1:52" ht="13.5" customHeight="1">
      <c r="A159" s="31"/>
      <c r="B159" s="31"/>
      <c r="C159" s="31"/>
      <c r="D159" s="31"/>
      <c r="E159" s="31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</row>
    <row r="160" spans="1:52" ht="13.5" customHeight="1">
      <c r="A160" s="31"/>
      <c r="B160" s="31"/>
      <c r="C160" s="31"/>
      <c r="D160" s="31"/>
      <c r="E160" s="31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</row>
    <row r="161" spans="1:52" ht="13.5" customHeight="1">
      <c r="A161" s="31"/>
      <c r="B161" s="31"/>
      <c r="C161" s="31"/>
      <c r="D161" s="31"/>
      <c r="E161" s="31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</row>
    <row r="162" spans="1:52" ht="13.5" customHeight="1">
      <c r="A162" s="31"/>
      <c r="B162" s="31"/>
      <c r="C162" s="31"/>
      <c r="D162" s="31"/>
      <c r="E162" s="31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</row>
    <row r="163" spans="1:52" ht="13.5" customHeight="1">
      <c r="A163" s="31"/>
      <c r="B163" s="31"/>
      <c r="C163" s="31"/>
      <c r="D163" s="31"/>
      <c r="E163" s="31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</row>
    <row r="164" spans="1:52" ht="13.5" customHeight="1">
      <c r="A164" s="31"/>
      <c r="B164" s="31"/>
      <c r="C164" s="31"/>
      <c r="D164" s="31"/>
      <c r="E164" s="31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</row>
    <row r="165" spans="1:52" ht="13.5" customHeight="1">
      <c r="A165" s="31"/>
      <c r="B165" s="31"/>
      <c r="C165" s="31"/>
      <c r="D165" s="31"/>
      <c r="E165" s="31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</row>
    <row r="166" spans="1:52" ht="13.5" customHeight="1">
      <c r="A166" s="31"/>
      <c r="B166" s="31"/>
      <c r="C166" s="31"/>
      <c r="D166" s="31"/>
      <c r="E166" s="31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</row>
    <row r="167" spans="1:52" ht="13.5" customHeight="1">
      <c r="A167" s="31"/>
      <c r="B167" s="31"/>
      <c r="C167" s="31"/>
      <c r="D167" s="31"/>
      <c r="E167" s="31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</row>
    <row r="168" spans="1:52" ht="13.5" customHeight="1">
      <c r="A168" s="31"/>
      <c r="B168" s="31"/>
      <c r="C168" s="31"/>
      <c r="D168" s="31"/>
      <c r="E168" s="31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</row>
    <row r="169" spans="1:52" ht="13.5" customHeight="1">
      <c r="A169" s="31"/>
      <c r="B169" s="31"/>
      <c r="C169" s="31"/>
      <c r="D169" s="31"/>
      <c r="E169" s="31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</row>
    <row r="170" spans="1:52" ht="13.5" customHeight="1">
      <c r="A170" s="31"/>
      <c r="B170" s="31"/>
      <c r="C170" s="31"/>
      <c r="D170" s="31"/>
      <c r="E170" s="31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</row>
    <row r="171" spans="1:52" ht="13.5" customHeight="1">
      <c r="A171" s="31"/>
      <c r="B171" s="31"/>
      <c r="C171" s="31"/>
      <c r="D171" s="31"/>
      <c r="E171" s="31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</row>
    <row r="172" spans="1:52" ht="13.5" customHeight="1">
      <c r="A172" s="31"/>
      <c r="B172" s="31"/>
      <c r="C172" s="31"/>
      <c r="D172" s="31"/>
      <c r="E172" s="31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</row>
    <row r="173" spans="1:52" ht="13.5" customHeight="1">
      <c r="A173" s="31"/>
      <c r="B173" s="31"/>
      <c r="C173" s="31"/>
      <c r="D173" s="31"/>
      <c r="E173" s="31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</row>
    <row r="174" spans="1:52" ht="13.5" customHeight="1">
      <c r="A174" s="31"/>
      <c r="B174" s="31"/>
      <c r="C174" s="31"/>
      <c r="D174" s="31"/>
      <c r="E174" s="31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</row>
    <row r="175" spans="1:52" ht="13.5" customHeight="1">
      <c r="A175" s="31"/>
      <c r="B175" s="31"/>
      <c r="C175" s="31"/>
      <c r="D175" s="31"/>
      <c r="E175" s="31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</row>
    <row r="176" spans="1:52" ht="13.5" customHeight="1">
      <c r="A176" s="31"/>
      <c r="B176" s="31"/>
      <c r="C176" s="31"/>
      <c r="D176" s="31"/>
      <c r="E176" s="31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</row>
    <row r="177" spans="1:52" ht="13.5" customHeight="1">
      <c r="A177" s="31"/>
      <c r="B177" s="31"/>
      <c r="C177" s="31"/>
      <c r="D177" s="31"/>
      <c r="E177" s="31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</row>
    <row r="178" spans="1:52" ht="13.5" customHeight="1">
      <c r="A178" s="31"/>
      <c r="B178" s="31"/>
      <c r="C178" s="31"/>
      <c r="D178" s="31"/>
      <c r="E178" s="31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</row>
    <row r="179" spans="1:52" ht="13.5" customHeight="1">
      <c r="A179" s="31"/>
      <c r="B179" s="31"/>
      <c r="C179" s="31"/>
      <c r="D179" s="31"/>
      <c r="E179" s="31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</row>
    <row r="180" spans="1:52" ht="13.5" customHeight="1">
      <c r="A180" s="31"/>
      <c r="B180" s="31"/>
      <c r="C180" s="31"/>
      <c r="D180" s="31"/>
      <c r="E180" s="31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</row>
    <row r="181" spans="1:52" ht="13.5" customHeight="1">
      <c r="A181" s="31"/>
      <c r="B181" s="31"/>
      <c r="C181" s="31"/>
      <c r="D181" s="31"/>
      <c r="E181" s="31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</row>
    <row r="182" spans="1:52" ht="13.5" customHeight="1">
      <c r="A182" s="31"/>
      <c r="B182" s="31"/>
      <c r="C182" s="31"/>
      <c r="D182" s="31"/>
      <c r="E182" s="31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</row>
    <row r="183" spans="1:52" ht="13.5" customHeight="1">
      <c r="A183" s="31"/>
      <c r="B183" s="31"/>
      <c r="C183" s="31"/>
      <c r="D183" s="31"/>
      <c r="E183" s="31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</row>
    <row r="184" spans="1:52" ht="13.5" customHeight="1">
      <c r="A184" s="31"/>
      <c r="B184" s="31"/>
      <c r="C184" s="31"/>
      <c r="D184" s="31"/>
      <c r="E184" s="31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</row>
    <row r="185" spans="1:52" ht="13.5" customHeight="1">
      <c r="A185" s="31"/>
      <c r="B185" s="31"/>
      <c r="C185" s="31"/>
      <c r="D185" s="31"/>
      <c r="E185" s="31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</row>
    <row r="186" spans="1:52" ht="13.5" customHeight="1">
      <c r="A186" s="31"/>
      <c r="B186" s="31"/>
      <c r="C186" s="31"/>
      <c r="D186" s="31"/>
      <c r="E186" s="31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</row>
    <row r="187" spans="1:52" ht="13.5" customHeight="1">
      <c r="A187" s="31"/>
      <c r="B187" s="31"/>
      <c r="C187" s="31"/>
      <c r="D187" s="31"/>
      <c r="E187" s="31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</row>
    <row r="188" spans="1:52" ht="13.5" customHeight="1">
      <c r="A188" s="31"/>
      <c r="B188" s="31"/>
      <c r="C188" s="31"/>
      <c r="D188" s="31"/>
      <c r="E188" s="31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</row>
    <row r="189" spans="1:52" ht="13.5" customHeight="1">
      <c r="A189" s="31"/>
      <c r="B189" s="31"/>
      <c r="C189" s="31"/>
      <c r="D189" s="31"/>
      <c r="E189" s="31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</row>
    <row r="190" spans="1:52" ht="13.5" customHeight="1">
      <c r="A190" s="31"/>
      <c r="B190" s="31"/>
      <c r="C190" s="31"/>
      <c r="D190" s="31"/>
      <c r="E190" s="31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</row>
    <row r="191" spans="1:52" ht="13.5" customHeight="1">
      <c r="A191" s="31"/>
      <c r="B191" s="31"/>
      <c r="C191" s="31"/>
      <c r="D191" s="31"/>
      <c r="E191" s="31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</row>
    <row r="192" spans="1:52" ht="13.5" customHeight="1">
      <c r="A192" s="31"/>
      <c r="B192" s="31"/>
      <c r="C192" s="31"/>
      <c r="D192" s="31"/>
      <c r="E192" s="31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</row>
    <row r="193" spans="1:52" ht="13.5" customHeight="1">
      <c r="A193" s="31"/>
      <c r="B193" s="31"/>
      <c r="C193" s="31"/>
      <c r="D193" s="31"/>
      <c r="E193" s="31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</row>
    <row r="194" spans="1:52" ht="13.5" customHeight="1">
      <c r="A194" s="31"/>
      <c r="B194" s="31"/>
      <c r="C194" s="31"/>
      <c r="D194" s="31"/>
      <c r="E194" s="31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</row>
    <row r="195" spans="1:52" ht="13.5" customHeight="1">
      <c r="A195" s="31"/>
      <c r="B195" s="31"/>
      <c r="C195" s="31"/>
      <c r="D195" s="31"/>
      <c r="E195" s="31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</row>
    <row r="196" spans="1:52" ht="13.5" customHeight="1">
      <c r="A196" s="31"/>
      <c r="B196" s="31"/>
      <c r="C196" s="31"/>
      <c r="D196" s="31"/>
      <c r="E196" s="31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</row>
    <row r="197" spans="1:52" ht="13.5" customHeight="1">
      <c r="A197" s="31"/>
      <c r="B197" s="31"/>
      <c r="C197" s="31"/>
      <c r="D197" s="31"/>
      <c r="E197" s="31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</row>
    <row r="198" spans="1:52" ht="13.5" customHeight="1">
      <c r="A198" s="31"/>
      <c r="B198" s="31"/>
      <c r="C198" s="31"/>
      <c r="D198" s="31"/>
      <c r="E198" s="31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</row>
    <row r="199" spans="1:52" ht="13.5" customHeight="1">
      <c r="A199" s="31"/>
      <c r="B199" s="31"/>
      <c r="C199" s="31"/>
      <c r="D199" s="31"/>
      <c r="E199" s="31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</row>
    <row r="200" spans="1:52" ht="13.5" customHeight="1">
      <c r="A200" s="31"/>
      <c r="B200" s="31"/>
      <c r="C200" s="31"/>
      <c r="D200" s="31"/>
      <c r="E200" s="31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</row>
    <row r="201" spans="1:52" ht="13.5" customHeight="1">
      <c r="A201" s="31"/>
      <c r="B201" s="31"/>
      <c r="C201" s="31"/>
      <c r="D201" s="31"/>
      <c r="E201" s="31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</row>
    <row r="202" spans="1:52" ht="13.5" customHeight="1">
      <c r="A202" s="31"/>
      <c r="B202" s="31"/>
      <c r="C202" s="31"/>
      <c r="D202" s="31"/>
      <c r="E202" s="31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</row>
    <row r="203" spans="1:52" ht="13.5" customHeight="1">
      <c r="A203" s="31"/>
      <c r="B203" s="31"/>
      <c r="C203" s="31"/>
      <c r="D203" s="31"/>
      <c r="E203" s="31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</row>
    <row r="204" spans="1:52" ht="13.5" customHeight="1">
      <c r="A204" s="31"/>
      <c r="B204" s="31"/>
      <c r="C204" s="31"/>
      <c r="D204" s="31"/>
      <c r="E204" s="31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</row>
    <row r="205" spans="1:52" ht="13.5" customHeight="1">
      <c r="A205" s="31"/>
      <c r="B205" s="31"/>
      <c r="C205" s="31"/>
      <c r="D205" s="31"/>
      <c r="E205" s="31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</row>
    <row r="206" spans="1:52" ht="13.5" customHeight="1">
      <c r="A206" s="31"/>
      <c r="B206" s="31"/>
      <c r="C206" s="31"/>
      <c r="D206" s="31"/>
      <c r="E206" s="31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</row>
    <row r="207" spans="1:52" ht="13.5" customHeight="1">
      <c r="A207" s="31"/>
      <c r="B207" s="31"/>
      <c r="C207" s="31"/>
      <c r="D207" s="31"/>
      <c r="E207" s="31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</row>
    <row r="208" spans="1:52" ht="13.5" customHeight="1">
      <c r="A208" s="31"/>
      <c r="B208" s="31"/>
      <c r="C208" s="31"/>
      <c r="D208" s="31"/>
      <c r="E208" s="31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</row>
    <row r="209" spans="1:52" ht="13.5" customHeight="1">
      <c r="A209" s="31"/>
      <c r="B209" s="31"/>
      <c r="C209" s="31"/>
      <c r="D209" s="31"/>
      <c r="E209" s="31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</row>
    <row r="210" spans="1:52" ht="13.5" customHeight="1">
      <c r="A210" s="31"/>
      <c r="B210" s="31"/>
      <c r="C210" s="31"/>
      <c r="D210" s="31"/>
      <c r="E210" s="31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</row>
    <row r="211" spans="1:52" ht="13.5" customHeight="1">
      <c r="A211" s="31"/>
      <c r="B211" s="31"/>
      <c r="C211" s="31"/>
      <c r="D211" s="31"/>
      <c r="E211" s="31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</row>
    <row r="212" spans="1:52" ht="13.5" customHeight="1">
      <c r="A212" s="31"/>
      <c r="B212" s="31"/>
      <c r="C212" s="31"/>
      <c r="D212" s="31"/>
      <c r="E212" s="31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</row>
    <row r="213" spans="1:52" ht="13.5" customHeight="1">
      <c r="A213" s="31"/>
      <c r="B213" s="31"/>
      <c r="C213" s="31"/>
      <c r="D213" s="31"/>
      <c r="E213" s="31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</row>
    <row r="214" spans="1:52" ht="13.5" customHeight="1">
      <c r="A214" s="31"/>
      <c r="B214" s="31"/>
      <c r="C214" s="31"/>
      <c r="D214" s="31"/>
      <c r="E214" s="31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</row>
    <row r="215" spans="1:52" ht="13.5" customHeight="1">
      <c r="A215" s="31"/>
      <c r="B215" s="31"/>
      <c r="C215" s="31"/>
      <c r="D215" s="31"/>
      <c r="E215" s="31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</row>
    <row r="216" spans="1:52" ht="13.5" customHeight="1">
      <c r="A216" s="31"/>
      <c r="B216" s="31"/>
      <c r="C216" s="31"/>
      <c r="D216" s="31"/>
      <c r="E216" s="31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</row>
    <row r="217" spans="1:52" ht="13.5" customHeight="1">
      <c r="A217" s="31"/>
      <c r="B217" s="31"/>
      <c r="C217" s="31"/>
      <c r="D217" s="31"/>
      <c r="E217" s="31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</row>
    <row r="218" spans="1:52" ht="13.5" customHeight="1">
      <c r="A218" s="31"/>
      <c r="B218" s="31"/>
      <c r="C218" s="31"/>
      <c r="D218" s="31"/>
      <c r="E218" s="31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</row>
    <row r="219" spans="1:52" ht="13.5" customHeight="1">
      <c r="A219" s="31"/>
      <c r="B219" s="31"/>
      <c r="C219" s="31"/>
      <c r="D219" s="31"/>
      <c r="E219" s="31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</row>
    <row r="220" spans="1:52" ht="13.5" customHeight="1">
      <c r="A220" s="31"/>
      <c r="B220" s="31"/>
      <c r="C220" s="31"/>
      <c r="D220" s="31"/>
      <c r="E220" s="31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</row>
    <row r="221" spans="1:52" ht="13.5" customHeight="1">
      <c r="A221" s="31"/>
      <c r="B221" s="31"/>
      <c r="C221" s="31"/>
      <c r="D221" s="31"/>
      <c r="E221" s="31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</row>
    <row r="222" spans="1:52" ht="13.5" customHeight="1">
      <c r="A222" s="31"/>
      <c r="B222" s="31"/>
      <c r="C222" s="31"/>
      <c r="D222" s="31"/>
      <c r="E222" s="31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</row>
    <row r="223" spans="1:52" ht="13.5" customHeight="1">
      <c r="A223" s="31"/>
      <c r="B223" s="31"/>
      <c r="C223" s="31"/>
      <c r="D223" s="31"/>
      <c r="E223" s="31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</row>
    <row r="224" spans="1:52" ht="13.5" customHeight="1">
      <c r="A224" s="31"/>
      <c r="B224" s="31"/>
      <c r="C224" s="31"/>
      <c r="D224" s="31"/>
      <c r="E224" s="31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</row>
    <row r="225" spans="1:52" ht="13.5" customHeight="1">
      <c r="A225" s="31"/>
      <c r="B225" s="31"/>
      <c r="C225" s="31"/>
      <c r="D225" s="31"/>
      <c r="E225" s="31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</row>
    <row r="226" spans="1:52" ht="13.5" customHeight="1">
      <c r="A226" s="31"/>
      <c r="B226" s="31"/>
      <c r="C226" s="31"/>
      <c r="D226" s="31"/>
      <c r="E226" s="31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</row>
    <row r="227" spans="1:52" ht="13.5" customHeight="1">
      <c r="A227" s="31"/>
      <c r="B227" s="31"/>
      <c r="C227" s="31"/>
      <c r="D227" s="31"/>
      <c r="E227" s="31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</row>
    <row r="228" spans="1:52" ht="13.5" customHeight="1">
      <c r="A228" s="31"/>
      <c r="B228" s="31"/>
      <c r="C228" s="31"/>
      <c r="D228" s="31"/>
      <c r="E228" s="31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</row>
    <row r="229" spans="1:52" ht="13.5" customHeight="1">
      <c r="A229" s="31"/>
      <c r="B229" s="31"/>
      <c r="C229" s="31"/>
      <c r="D229" s="31"/>
      <c r="E229" s="31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</row>
    <row r="230" spans="1:52" ht="13.5" customHeight="1">
      <c r="A230" s="31"/>
      <c r="B230" s="31"/>
      <c r="C230" s="31"/>
      <c r="D230" s="31"/>
      <c r="E230" s="31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</row>
    <row r="231" spans="1:52" ht="13.5" customHeight="1">
      <c r="A231" s="31"/>
      <c r="B231" s="31"/>
      <c r="C231" s="31"/>
      <c r="D231" s="31"/>
      <c r="E231" s="31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</row>
    <row r="232" spans="1:52" ht="13.5" customHeight="1">
      <c r="A232" s="31"/>
      <c r="B232" s="31"/>
      <c r="C232" s="31"/>
      <c r="D232" s="31"/>
      <c r="E232" s="31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</row>
    <row r="233" spans="1:52" ht="13.5" customHeight="1">
      <c r="A233" s="31"/>
      <c r="B233" s="31"/>
      <c r="C233" s="31"/>
      <c r="D233" s="31"/>
      <c r="E233" s="31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</row>
    <row r="234" spans="1:52" ht="13.5" customHeight="1">
      <c r="A234" s="31"/>
      <c r="B234" s="31"/>
      <c r="C234" s="31"/>
      <c r="D234" s="31"/>
      <c r="E234" s="31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</row>
    <row r="235" spans="1:52" ht="13.5" customHeight="1">
      <c r="A235" s="31"/>
      <c r="B235" s="31"/>
      <c r="C235" s="31"/>
      <c r="D235" s="31"/>
      <c r="E235" s="31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</row>
    <row r="236" spans="1:52" ht="13.5" customHeight="1">
      <c r="A236" s="31"/>
      <c r="B236" s="31"/>
      <c r="C236" s="31"/>
      <c r="D236" s="31"/>
      <c r="E236" s="31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</row>
    <row r="237" spans="1:52" ht="13.5" customHeight="1">
      <c r="A237" s="31"/>
      <c r="B237" s="31"/>
      <c r="C237" s="31"/>
      <c r="D237" s="31"/>
      <c r="E237" s="31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</row>
    <row r="238" spans="1:52" ht="13.5" customHeight="1">
      <c r="A238" s="31"/>
      <c r="B238" s="31"/>
      <c r="C238" s="31"/>
      <c r="D238" s="31"/>
      <c r="E238" s="31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</row>
    <row r="239" spans="1:52" ht="13.5" customHeight="1">
      <c r="A239" s="31"/>
      <c r="B239" s="31"/>
      <c r="C239" s="31"/>
      <c r="D239" s="31"/>
      <c r="E239" s="31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</row>
    <row r="240" spans="1:52" ht="13.5" customHeight="1">
      <c r="A240" s="31"/>
      <c r="B240" s="31"/>
      <c r="C240" s="31"/>
      <c r="D240" s="31"/>
      <c r="E240" s="31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</row>
    <row r="241" spans="1:52" ht="13.5" customHeight="1">
      <c r="A241" s="31"/>
      <c r="B241" s="31"/>
      <c r="C241" s="31"/>
      <c r="D241" s="31"/>
      <c r="E241" s="31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</row>
    <row r="242" spans="1:52" ht="13.5" customHeight="1">
      <c r="A242" s="31"/>
      <c r="B242" s="31"/>
      <c r="C242" s="31"/>
      <c r="D242" s="31"/>
      <c r="E242" s="31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</row>
    <row r="243" spans="1:52" ht="13.5" customHeight="1">
      <c r="A243" s="31"/>
      <c r="B243" s="31"/>
      <c r="C243" s="31"/>
      <c r="D243" s="31"/>
      <c r="E243" s="31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</row>
    <row r="244" spans="1:52" ht="13.5" customHeight="1">
      <c r="A244" s="31"/>
      <c r="B244" s="31"/>
      <c r="C244" s="31"/>
      <c r="D244" s="31"/>
      <c r="E244" s="31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</row>
    <row r="245" spans="1:52" ht="13.5" customHeight="1">
      <c r="A245" s="31"/>
      <c r="B245" s="31"/>
      <c r="C245" s="31"/>
      <c r="D245" s="31"/>
      <c r="E245" s="31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</row>
    <row r="246" spans="1:52" ht="13.5" customHeight="1">
      <c r="A246" s="31"/>
      <c r="B246" s="31"/>
      <c r="C246" s="31"/>
      <c r="D246" s="31"/>
      <c r="E246" s="31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</row>
    <row r="247" spans="1:52" ht="13.5" customHeight="1">
      <c r="A247" s="31"/>
      <c r="B247" s="31"/>
      <c r="C247" s="31"/>
      <c r="D247" s="31"/>
      <c r="E247" s="31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</row>
    <row r="248" spans="1:52" ht="13.5" customHeight="1">
      <c r="A248" s="31"/>
      <c r="B248" s="31"/>
      <c r="C248" s="31"/>
      <c r="D248" s="31"/>
      <c r="E248" s="31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</row>
    <row r="249" spans="1:52" ht="13.5" customHeight="1">
      <c r="A249" s="31"/>
      <c r="B249" s="31"/>
      <c r="C249" s="31"/>
      <c r="D249" s="31"/>
      <c r="E249" s="31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</row>
    <row r="250" spans="1:52" ht="13.5" customHeight="1">
      <c r="A250" s="31"/>
      <c r="B250" s="31"/>
      <c r="C250" s="31"/>
      <c r="D250" s="31"/>
      <c r="E250" s="31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</row>
    <row r="251" spans="1:52" ht="13.5" customHeight="1">
      <c r="A251" s="31"/>
      <c r="B251" s="31"/>
      <c r="C251" s="31"/>
      <c r="D251" s="31"/>
      <c r="E251" s="31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</row>
    <row r="252" spans="1:52" ht="13.5" customHeight="1">
      <c r="A252" s="31"/>
      <c r="B252" s="31"/>
      <c r="C252" s="31"/>
      <c r="D252" s="31"/>
      <c r="E252" s="31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</row>
    <row r="253" spans="1:52" ht="13.5" customHeight="1">
      <c r="A253" s="31"/>
      <c r="B253" s="31"/>
      <c r="C253" s="31"/>
      <c r="D253" s="31"/>
      <c r="E253" s="31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</row>
    <row r="254" spans="1:52" ht="13.5" customHeight="1">
      <c r="A254" s="31"/>
      <c r="B254" s="31"/>
      <c r="C254" s="31"/>
      <c r="D254" s="31"/>
      <c r="E254" s="31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</row>
    <row r="255" spans="1:52" ht="13.5" customHeight="1">
      <c r="A255" s="31"/>
      <c r="B255" s="31"/>
      <c r="C255" s="31"/>
      <c r="D255" s="31"/>
      <c r="E255" s="31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</row>
    <row r="256" spans="1:52" ht="13.5" customHeight="1">
      <c r="A256" s="31"/>
      <c r="B256" s="31"/>
      <c r="C256" s="31"/>
      <c r="D256" s="31"/>
      <c r="E256" s="31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</row>
    <row r="257" spans="1:52" ht="13.5" customHeight="1">
      <c r="A257" s="31"/>
      <c r="B257" s="31"/>
      <c r="C257" s="31"/>
      <c r="D257" s="31"/>
      <c r="E257" s="31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</row>
    <row r="258" spans="1:52" ht="13.5" customHeight="1">
      <c r="A258" s="31"/>
      <c r="B258" s="31"/>
      <c r="C258" s="31"/>
      <c r="D258" s="31"/>
      <c r="E258" s="31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</row>
    <row r="259" spans="1:52" ht="13.5" customHeight="1">
      <c r="A259" s="31"/>
      <c r="B259" s="31"/>
      <c r="C259" s="31"/>
      <c r="D259" s="31"/>
      <c r="E259" s="31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</row>
    <row r="260" spans="1:52" ht="13.5" customHeight="1">
      <c r="A260" s="31"/>
      <c r="B260" s="31"/>
      <c r="C260" s="31"/>
      <c r="D260" s="31"/>
      <c r="E260" s="31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</row>
    <row r="261" spans="1:52" ht="13.5" customHeight="1">
      <c r="A261" s="31"/>
      <c r="B261" s="31"/>
      <c r="C261" s="31"/>
      <c r="D261" s="31"/>
      <c r="E261" s="31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</row>
    <row r="262" spans="1:52" ht="13.5" customHeight="1">
      <c r="A262" s="31"/>
      <c r="B262" s="31"/>
      <c r="C262" s="31"/>
      <c r="D262" s="31"/>
      <c r="E262" s="31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</row>
    <row r="263" spans="1:52" ht="13.5" customHeight="1">
      <c r="A263" s="31"/>
      <c r="B263" s="31"/>
      <c r="C263" s="31"/>
      <c r="D263" s="31"/>
      <c r="E263" s="31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</row>
    <row r="264" spans="1:52" ht="13.5" customHeight="1">
      <c r="A264" s="31"/>
      <c r="B264" s="31"/>
      <c r="C264" s="31"/>
      <c r="D264" s="31"/>
      <c r="E264" s="31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</row>
    <row r="265" spans="1:52" ht="13.5" customHeight="1">
      <c r="A265" s="31"/>
      <c r="B265" s="31"/>
      <c r="C265" s="31"/>
      <c r="D265" s="31"/>
      <c r="E265" s="31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</row>
    <row r="266" spans="1:52" ht="13.5" customHeight="1">
      <c r="A266" s="31"/>
      <c r="B266" s="31"/>
      <c r="C266" s="31"/>
      <c r="D266" s="31"/>
      <c r="E266" s="31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</row>
    <row r="267" spans="1:52" ht="13.5" customHeight="1">
      <c r="A267" s="31"/>
      <c r="B267" s="31"/>
      <c r="C267" s="31"/>
      <c r="D267" s="31"/>
      <c r="E267" s="31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</row>
    <row r="268" spans="1:52" ht="13.5" customHeight="1">
      <c r="A268" s="31"/>
      <c r="B268" s="31"/>
      <c r="C268" s="31"/>
      <c r="D268" s="31"/>
      <c r="E268" s="31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</row>
    <row r="269" spans="1:52" ht="13.5" customHeight="1">
      <c r="A269" s="31"/>
      <c r="B269" s="31"/>
      <c r="C269" s="31"/>
      <c r="D269" s="31"/>
      <c r="E269" s="31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</row>
    <row r="270" spans="1:52" ht="13.5" customHeight="1">
      <c r="A270" s="31"/>
      <c r="B270" s="31"/>
      <c r="C270" s="31"/>
      <c r="D270" s="31"/>
      <c r="E270" s="31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</row>
    <row r="271" spans="1:52" ht="13.5" customHeight="1">
      <c r="A271" s="31"/>
      <c r="B271" s="31"/>
      <c r="C271" s="31"/>
      <c r="D271" s="31"/>
      <c r="E271" s="31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</row>
    <row r="272" spans="1:52" ht="13.5" customHeight="1">
      <c r="A272" s="31"/>
      <c r="B272" s="31"/>
      <c r="C272" s="31"/>
      <c r="D272" s="31"/>
      <c r="E272" s="31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</row>
    <row r="273" spans="1:52" ht="13.5" customHeight="1">
      <c r="A273" s="31"/>
      <c r="B273" s="31"/>
      <c r="C273" s="31"/>
      <c r="D273" s="31"/>
      <c r="E273" s="31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</row>
    <row r="274" spans="1:52" ht="13.5" customHeight="1">
      <c r="A274" s="31"/>
      <c r="B274" s="31"/>
      <c r="C274" s="31"/>
      <c r="D274" s="31"/>
      <c r="E274" s="31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</row>
    <row r="275" spans="1:52" ht="13.5" customHeight="1">
      <c r="A275" s="31"/>
      <c r="B275" s="31"/>
      <c r="C275" s="31"/>
      <c r="D275" s="31"/>
      <c r="E275" s="31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</row>
    <row r="276" spans="1:52" ht="13.5" customHeight="1">
      <c r="A276" s="31"/>
      <c r="B276" s="31"/>
      <c r="C276" s="31"/>
      <c r="D276" s="31"/>
      <c r="E276" s="31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1:52" ht="13.5" customHeight="1">
      <c r="A277" s="31"/>
      <c r="B277" s="31"/>
      <c r="C277" s="31"/>
      <c r="D277" s="31"/>
      <c r="E277" s="31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</row>
    <row r="278" spans="1:52" ht="13.5" customHeight="1">
      <c r="A278" s="31"/>
      <c r="B278" s="31"/>
      <c r="C278" s="31"/>
      <c r="D278" s="31"/>
      <c r="E278" s="31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</row>
    <row r="279" spans="1:52" ht="13.5" customHeight="1">
      <c r="A279" s="31"/>
      <c r="B279" s="31"/>
      <c r="C279" s="31"/>
      <c r="D279" s="31"/>
      <c r="E279" s="31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</row>
    <row r="280" spans="1:52" ht="13.5" customHeight="1">
      <c r="A280" s="31"/>
      <c r="B280" s="31"/>
      <c r="C280" s="31"/>
      <c r="D280" s="31"/>
      <c r="E280" s="31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</row>
    <row r="281" spans="1:52" ht="13.5" customHeight="1">
      <c r="A281" s="31"/>
      <c r="B281" s="31"/>
      <c r="C281" s="31"/>
      <c r="D281" s="31"/>
      <c r="E281" s="31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</row>
    <row r="282" spans="1:52" ht="13.5" customHeight="1">
      <c r="A282" s="31"/>
      <c r="B282" s="31"/>
      <c r="C282" s="31"/>
      <c r="D282" s="31"/>
      <c r="E282" s="31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</row>
    <row r="283" spans="1:52" ht="13.5" customHeight="1">
      <c r="A283" s="31"/>
      <c r="B283" s="31"/>
      <c r="C283" s="31"/>
      <c r="D283" s="31"/>
      <c r="E283" s="31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</row>
    <row r="284" spans="1:52" ht="13.5" customHeight="1">
      <c r="A284" s="31"/>
      <c r="B284" s="31"/>
      <c r="C284" s="31"/>
      <c r="D284" s="31"/>
      <c r="E284" s="31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</row>
    <row r="285" spans="1:52" ht="13.5" customHeight="1">
      <c r="A285" s="31"/>
      <c r="B285" s="31"/>
      <c r="C285" s="31"/>
      <c r="D285" s="31"/>
      <c r="E285" s="31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</row>
    <row r="286" spans="1:52" ht="13.5" customHeight="1">
      <c r="A286" s="31"/>
      <c r="B286" s="31"/>
      <c r="C286" s="31"/>
      <c r="D286" s="31"/>
      <c r="E286" s="31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</row>
    <row r="287" spans="1:52" ht="13.5" customHeight="1">
      <c r="A287" s="31"/>
      <c r="B287" s="31"/>
      <c r="C287" s="31"/>
      <c r="D287" s="31"/>
      <c r="E287" s="31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</row>
    <row r="288" spans="1:52" ht="13.5" customHeight="1">
      <c r="A288" s="31"/>
      <c r="B288" s="31"/>
      <c r="C288" s="31"/>
      <c r="D288" s="31"/>
      <c r="E288" s="31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</row>
    <row r="289" spans="1:52" ht="13.5" customHeight="1">
      <c r="A289" s="31"/>
      <c r="B289" s="31"/>
      <c r="C289" s="31"/>
      <c r="D289" s="31"/>
      <c r="E289" s="31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</row>
    <row r="290" spans="1:52" ht="13.5" customHeight="1">
      <c r="A290" s="31"/>
      <c r="B290" s="31"/>
      <c r="C290" s="31"/>
      <c r="D290" s="31"/>
      <c r="E290" s="31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1:52" ht="13.5" customHeight="1">
      <c r="A291" s="31"/>
      <c r="B291" s="31"/>
      <c r="C291" s="31"/>
      <c r="D291" s="31"/>
      <c r="E291" s="31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</row>
    <row r="292" spans="1:52" ht="13.5" customHeight="1">
      <c r="A292" s="31"/>
      <c r="B292" s="31"/>
      <c r="C292" s="31"/>
      <c r="D292" s="31"/>
      <c r="E292" s="31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</row>
    <row r="293" spans="1:52" ht="13.5" customHeight="1">
      <c r="A293" s="31"/>
      <c r="B293" s="31"/>
      <c r="C293" s="31"/>
      <c r="D293" s="31"/>
      <c r="E293" s="31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</row>
    <row r="294" spans="1:52" ht="13.5" customHeight="1">
      <c r="A294" s="31"/>
      <c r="B294" s="31"/>
      <c r="C294" s="31"/>
      <c r="D294" s="31"/>
      <c r="E294" s="31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</row>
    <row r="295" spans="1:52" ht="13.5" customHeight="1">
      <c r="A295" s="31"/>
      <c r="B295" s="31"/>
      <c r="C295" s="31"/>
      <c r="D295" s="31"/>
      <c r="E295" s="31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</row>
    <row r="296" spans="1:52" ht="13.5" customHeight="1">
      <c r="A296" s="31"/>
      <c r="B296" s="31"/>
      <c r="C296" s="31"/>
      <c r="D296" s="31"/>
      <c r="E296" s="31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</row>
    <row r="297" spans="1:52" ht="13.5" customHeight="1">
      <c r="A297" s="31"/>
      <c r="B297" s="31"/>
      <c r="C297" s="31"/>
      <c r="D297" s="31"/>
      <c r="E297" s="31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</row>
    <row r="298" spans="1:52" ht="13.5" customHeight="1">
      <c r="A298" s="31"/>
      <c r="B298" s="31"/>
      <c r="C298" s="31"/>
      <c r="D298" s="31"/>
      <c r="E298" s="31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</row>
    <row r="299" spans="1:52" ht="13.5" customHeight="1">
      <c r="A299" s="31"/>
      <c r="B299" s="31"/>
      <c r="C299" s="31"/>
      <c r="D299" s="31"/>
      <c r="E299" s="31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</row>
    <row r="300" spans="1:52" ht="13.5" customHeight="1">
      <c r="A300" s="31"/>
      <c r="B300" s="31"/>
      <c r="C300" s="31"/>
      <c r="D300" s="31"/>
      <c r="E300" s="31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</row>
    <row r="301" spans="1:52" ht="13.5" customHeight="1">
      <c r="A301" s="31"/>
      <c r="B301" s="31"/>
      <c r="C301" s="31"/>
      <c r="D301" s="31"/>
      <c r="E301" s="31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</row>
    <row r="302" spans="1:52" ht="13.5" customHeight="1">
      <c r="A302" s="31"/>
      <c r="B302" s="31"/>
      <c r="C302" s="31"/>
      <c r="D302" s="31"/>
      <c r="E302" s="31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</row>
    <row r="303" spans="1:52" ht="13.5" customHeight="1">
      <c r="A303" s="31"/>
      <c r="B303" s="31"/>
      <c r="C303" s="31"/>
      <c r="D303" s="31"/>
      <c r="E303" s="31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</row>
    <row r="304" spans="1:52" ht="13.5" customHeight="1">
      <c r="A304" s="31"/>
      <c r="B304" s="31"/>
      <c r="C304" s="31"/>
      <c r="D304" s="31"/>
      <c r="E304" s="31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</row>
    <row r="305" spans="1:52" ht="13.5" customHeight="1">
      <c r="A305" s="31"/>
      <c r="B305" s="31"/>
      <c r="C305" s="31"/>
      <c r="D305" s="31"/>
      <c r="E305" s="31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</row>
    <row r="306" spans="1:52" ht="13.5" customHeight="1">
      <c r="A306" s="31"/>
      <c r="B306" s="31"/>
      <c r="C306" s="31"/>
      <c r="D306" s="31"/>
      <c r="E306" s="31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</row>
    <row r="307" spans="1:52" ht="13.5" customHeight="1">
      <c r="A307" s="31"/>
      <c r="B307" s="31"/>
      <c r="C307" s="31"/>
      <c r="D307" s="31"/>
      <c r="E307" s="31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</row>
    <row r="308" spans="1:52" ht="13.5" customHeight="1">
      <c r="A308" s="31"/>
      <c r="B308" s="31"/>
      <c r="C308" s="31"/>
      <c r="D308" s="31"/>
      <c r="E308" s="31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</row>
    <row r="309" spans="1:52" ht="13.5" customHeight="1">
      <c r="A309" s="31"/>
      <c r="B309" s="31"/>
      <c r="C309" s="31"/>
      <c r="D309" s="31"/>
      <c r="E309" s="31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</row>
    <row r="310" spans="1:52" ht="13.5" customHeight="1">
      <c r="A310" s="31"/>
      <c r="B310" s="31"/>
      <c r="C310" s="31"/>
      <c r="D310" s="31"/>
      <c r="E310" s="31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</row>
    <row r="311" spans="1:52" ht="13.5" customHeight="1">
      <c r="A311" s="31"/>
      <c r="B311" s="31"/>
      <c r="C311" s="31"/>
      <c r="D311" s="31"/>
      <c r="E311" s="31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</row>
    <row r="312" spans="1:52" ht="13.5" customHeight="1">
      <c r="A312" s="31"/>
      <c r="B312" s="31"/>
      <c r="C312" s="31"/>
      <c r="D312" s="31"/>
      <c r="E312" s="31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</row>
    <row r="313" spans="1:52" ht="13.5" customHeight="1">
      <c r="A313" s="31"/>
      <c r="B313" s="31"/>
      <c r="C313" s="31"/>
      <c r="D313" s="31"/>
      <c r="E313" s="31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</row>
    <row r="314" spans="1:52" ht="13.5" customHeight="1">
      <c r="A314" s="31"/>
      <c r="B314" s="31"/>
      <c r="C314" s="31"/>
      <c r="D314" s="31"/>
      <c r="E314" s="31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</row>
    <row r="315" spans="1:52" ht="13.5" customHeight="1">
      <c r="A315" s="31"/>
      <c r="B315" s="31"/>
      <c r="C315" s="31"/>
      <c r="D315" s="31"/>
      <c r="E315" s="31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</row>
    <row r="316" spans="1:52" ht="13.5" customHeight="1">
      <c r="A316" s="31"/>
      <c r="B316" s="31"/>
      <c r="C316" s="31"/>
      <c r="D316" s="31"/>
      <c r="E316" s="31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</row>
    <row r="317" spans="1:52" ht="13.5" customHeight="1">
      <c r="A317" s="31"/>
      <c r="B317" s="31"/>
      <c r="C317" s="31"/>
      <c r="D317" s="31"/>
      <c r="E317" s="31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</row>
    <row r="318" spans="1:52" ht="13.5" customHeight="1">
      <c r="A318" s="31"/>
      <c r="B318" s="31"/>
      <c r="C318" s="31"/>
      <c r="D318" s="31"/>
      <c r="E318" s="31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</row>
    <row r="319" spans="1:52" ht="13.5" customHeight="1">
      <c r="A319" s="31"/>
      <c r="B319" s="31"/>
      <c r="C319" s="31"/>
      <c r="D319" s="31"/>
      <c r="E319" s="31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</row>
    <row r="320" spans="1:52" ht="13.5" customHeight="1">
      <c r="A320" s="31"/>
      <c r="B320" s="31"/>
      <c r="C320" s="31"/>
      <c r="D320" s="31"/>
      <c r="E320" s="31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</row>
    <row r="321" spans="1:52" ht="13.5" customHeight="1">
      <c r="A321" s="31"/>
      <c r="B321" s="31"/>
      <c r="C321" s="31"/>
      <c r="D321" s="31"/>
      <c r="E321" s="31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</row>
    <row r="322" spans="1:52" ht="13.5" customHeight="1">
      <c r="A322" s="31"/>
      <c r="B322" s="31"/>
      <c r="C322" s="31"/>
      <c r="D322" s="31"/>
      <c r="E322" s="31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</row>
    <row r="323" spans="1:52" ht="13.5" customHeight="1">
      <c r="A323" s="31"/>
      <c r="B323" s="31"/>
      <c r="C323" s="31"/>
      <c r="D323" s="31"/>
      <c r="E323" s="31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</row>
    <row r="324" spans="1:52" ht="13.5" customHeight="1">
      <c r="A324" s="31"/>
      <c r="B324" s="31"/>
      <c r="C324" s="31"/>
      <c r="D324" s="31"/>
      <c r="E324" s="31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</row>
    <row r="325" spans="1:52" ht="13.5" customHeight="1">
      <c r="A325" s="31"/>
      <c r="B325" s="31"/>
      <c r="C325" s="31"/>
      <c r="D325" s="31"/>
      <c r="E325" s="31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</row>
    <row r="326" spans="1:52" ht="13.5" customHeight="1">
      <c r="A326" s="31"/>
      <c r="B326" s="31"/>
      <c r="C326" s="31"/>
      <c r="D326" s="31"/>
      <c r="E326" s="31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</row>
    <row r="327" spans="1:52" ht="13.5" customHeight="1">
      <c r="A327" s="31"/>
      <c r="B327" s="31"/>
      <c r="C327" s="31"/>
      <c r="D327" s="31"/>
      <c r="E327" s="31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</row>
    <row r="328" spans="1:52" ht="13.5" customHeight="1">
      <c r="A328" s="31"/>
      <c r="B328" s="31"/>
      <c r="C328" s="31"/>
      <c r="D328" s="31"/>
      <c r="E328" s="31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</row>
    <row r="329" spans="1:52" ht="13.5" customHeight="1">
      <c r="A329" s="31"/>
      <c r="B329" s="31"/>
      <c r="C329" s="31"/>
      <c r="D329" s="31"/>
      <c r="E329" s="31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</row>
    <row r="330" spans="1:52" ht="13.5" customHeight="1">
      <c r="A330" s="31"/>
      <c r="B330" s="31"/>
      <c r="C330" s="31"/>
      <c r="D330" s="31"/>
      <c r="E330" s="31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</row>
    <row r="331" spans="1:52" ht="13.5" customHeight="1">
      <c r="A331" s="31"/>
      <c r="B331" s="31"/>
      <c r="C331" s="31"/>
      <c r="D331" s="31"/>
      <c r="E331" s="31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</row>
    <row r="332" spans="1:52" ht="13.5" customHeight="1">
      <c r="A332" s="31"/>
      <c r="B332" s="31"/>
      <c r="C332" s="31"/>
      <c r="D332" s="31"/>
      <c r="E332" s="31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</row>
    <row r="333" spans="1:52" ht="13.5" customHeight="1">
      <c r="A333" s="31"/>
      <c r="B333" s="31"/>
      <c r="C333" s="31"/>
      <c r="D333" s="31"/>
      <c r="E333" s="31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</row>
    <row r="334" spans="1:52" ht="13.5" customHeight="1">
      <c r="A334" s="31"/>
      <c r="B334" s="31"/>
      <c r="C334" s="31"/>
      <c r="D334" s="31"/>
      <c r="E334" s="31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</row>
    <row r="335" spans="1:52" ht="13.5" customHeight="1">
      <c r="A335" s="31"/>
      <c r="B335" s="31"/>
      <c r="C335" s="31"/>
      <c r="D335" s="31"/>
      <c r="E335" s="31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</row>
    <row r="336" spans="1:52" ht="13.5" customHeight="1">
      <c r="A336" s="31"/>
      <c r="B336" s="31"/>
      <c r="C336" s="31"/>
      <c r="D336" s="31"/>
      <c r="E336" s="31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</row>
    <row r="337" spans="1:52" ht="13.5" customHeight="1">
      <c r="A337" s="31"/>
      <c r="B337" s="31"/>
      <c r="C337" s="31"/>
      <c r="D337" s="31"/>
      <c r="E337" s="31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</row>
    <row r="338" spans="1:52" ht="13.5" customHeight="1">
      <c r="A338" s="31"/>
      <c r="B338" s="31"/>
      <c r="C338" s="31"/>
      <c r="D338" s="31"/>
      <c r="E338" s="31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</row>
    <row r="339" spans="1:52" ht="13.5" customHeight="1">
      <c r="A339" s="31"/>
      <c r="B339" s="31"/>
      <c r="C339" s="31"/>
      <c r="D339" s="31"/>
      <c r="E339" s="31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</row>
    <row r="340" spans="1:52" ht="13.5" customHeight="1">
      <c r="A340" s="31"/>
      <c r="B340" s="31"/>
      <c r="C340" s="31"/>
      <c r="D340" s="31"/>
      <c r="E340" s="31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</row>
    <row r="341" spans="1:52" ht="13.5" customHeight="1">
      <c r="A341" s="31"/>
      <c r="B341" s="31"/>
      <c r="C341" s="31"/>
      <c r="D341" s="31"/>
      <c r="E341" s="31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</row>
    <row r="342" spans="1:52" ht="13.5" customHeight="1">
      <c r="A342" s="31"/>
      <c r="B342" s="31"/>
      <c r="C342" s="31"/>
      <c r="D342" s="31"/>
      <c r="E342" s="31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</row>
    <row r="343" spans="1:52" ht="13.5" customHeight="1">
      <c r="A343" s="31"/>
      <c r="B343" s="31"/>
      <c r="C343" s="31"/>
      <c r="D343" s="31"/>
      <c r="E343" s="31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</row>
    <row r="344" spans="1:52" ht="13.5" customHeight="1">
      <c r="A344" s="31"/>
      <c r="B344" s="31"/>
      <c r="C344" s="31"/>
      <c r="D344" s="31"/>
      <c r="E344" s="31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</row>
    <row r="345" spans="1:52" ht="13.5" customHeight="1">
      <c r="A345" s="31"/>
      <c r="B345" s="31"/>
      <c r="C345" s="31"/>
      <c r="D345" s="31"/>
      <c r="E345" s="31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</row>
    <row r="346" spans="1:52" ht="13.5" customHeight="1">
      <c r="A346" s="31"/>
      <c r="B346" s="31"/>
      <c r="C346" s="31"/>
      <c r="D346" s="31"/>
      <c r="E346" s="31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</row>
    <row r="347" spans="1:52" ht="13.5" customHeight="1">
      <c r="A347" s="31"/>
      <c r="B347" s="31"/>
      <c r="C347" s="31"/>
      <c r="D347" s="31"/>
      <c r="E347" s="31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</row>
    <row r="348" spans="1:52" ht="13.5" customHeight="1">
      <c r="A348" s="31"/>
      <c r="B348" s="31"/>
      <c r="C348" s="31"/>
      <c r="D348" s="31"/>
      <c r="E348" s="31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</row>
    <row r="349" spans="1:52" ht="13.5" customHeight="1">
      <c r="A349" s="31"/>
      <c r="B349" s="31"/>
      <c r="C349" s="31"/>
      <c r="D349" s="31"/>
      <c r="E349" s="31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</row>
    <row r="350" spans="1:52" ht="13.5" customHeight="1">
      <c r="A350" s="31"/>
      <c r="B350" s="31"/>
      <c r="C350" s="31"/>
      <c r="D350" s="31"/>
      <c r="E350" s="31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</row>
    <row r="351" spans="1:52" ht="13.5" customHeight="1">
      <c r="A351" s="31"/>
      <c r="B351" s="31"/>
      <c r="C351" s="31"/>
      <c r="D351" s="31"/>
      <c r="E351" s="31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</row>
    <row r="352" spans="1:52" ht="13.5" customHeight="1">
      <c r="A352" s="31"/>
      <c r="B352" s="31"/>
      <c r="C352" s="31"/>
      <c r="D352" s="31"/>
      <c r="E352" s="31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</row>
    <row r="353" spans="1:52" ht="13.5" customHeight="1">
      <c r="A353" s="31"/>
      <c r="B353" s="31"/>
      <c r="C353" s="31"/>
      <c r="D353" s="31"/>
      <c r="E353" s="31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</row>
    <row r="354" spans="1:52" ht="13.5" customHeight="1">
      <c r="A354" s="31"/>
      <c r="B354" s="31"/>
      <c r="C354" s="31"/>
      <c r="D354" s="31"/>
      <c r="E354" s="31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</row>
    <row r="355" spans="1:52" ht="13.5" customHeight="1">
      <c r="A355" s="31"/>
      <c r="B355" s="31"/>
      <c r="C355" s="31"/>
      <c r="D355" s="31"/>
      <c r="E355" s="31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</row>
    <row r="356" spans="1:52" ht="13.5" customHeight="1">
      <c r="A356" s="31"/>
      <c r="B356" s="31"/>
      <c r="C356" s="31"/>
      <c r="D356" s="31"/>
      <c r="E356" s="31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</row>
    <row r="357" spans="1:52" ht="13.5" customHeight="1">
      <c r="A357" s="31"/>
      <c r="B357" s="31"/>
      <c r="C357" s="31"/>
      <c r="D357" s="31"/>
      <c r="E357" s="31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</row>
    <row r="358" spans="1:52" ht="13.5" customHeight="1">
      <c r="A358" s="31"/>
      <c r="B358" s="31"/>
      <c r="C358" s="31"/>
      <c r="D358" s="31"/>
      <c r="E358" s="31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</row>
    <row r="359" spans="1:52" ht="13.5" customHeight="1">
      <c r="A359" s="31"/>
      <c r="B359" s="31"/>
      <c r="C359" s="31"/>
      <c r="D359" s="31"/>
      <c r="E359" s="31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</row>
    <row r="360" spans="1:52" ht="13.5" customHeight="1">
      <c r="A360" s="31"/>
      <c r="B360" s="31"/>
      <c r="C360" s="31"/>
      <c r="D360" s="31"/>
      <c r="E360" s="31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</row>
    <row r="361" spans="1:52" ht="13.5" customHeight="1">
      <c r="A361" s="31"/>
      <c r="B361" s="31"/>
      <c r="C361" s="31"/>
      <c r="D361" s="31"/>
      <c r="E361" s="31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</row>
    <row r="362" spans="1:52" ht="13.5" customHeight="1">
      <c r="A362" s="31"/>
      <c r="B362" s="31"/>
      <c r="C362" s="31"/>
      <c r="D362" s="31"/>
      <c r="E362" s="31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</row>
    <row r="363" spans="1:52" ht="13.5" customHeight="1">
      <c r="A363" s="31"/>
      <c r="B363" s="31"/>
      <c r="C363" s="31"/>
      <c r="D363" s="31"/>
      <c r="E363" s="31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</row>
    <row r="364" spans="1:52" ht="13.5" customHeight="1">
      <c r="A364" s="31"/>
      <c r="B364" s="31"/>
      <c r="C364" s="31"/>
      <c r="D364" s="31"/>
      <c r="E364" s="31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</row>
    <row r="365" spans="1:52" ht="13.5" customHeight="1">
      <c r="A365" s="31"/>
      <c r="B365" s="31"/>
      <c r="C365" s="31"/>
      <c r="D365" s="31"/>
      <c r="E365" s="31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</row>
    <row r="366" spans="1:52" ht="13.5" customHeight="1">
      <c r="A366" s="31"/>
      <c r="B366" s="31"/>
      <c r="C366" s="31"/>
      <c r="D366" s="31"/>
      <c r="E366" s="31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</row>
    <row r="367" spans="1:52" ht="13.5" customHeight="1">
      <c r="A367" s="31"/>
      <c r="B367" s="31"/>
      <c r="C367" s="31"/>
      <c r="D367" s="31"/>
      <c r="E367" s="31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</row>
    <row r="368" spans="1:52" ht="13.5" customHeight="1">
      <c r="A368" s="31"/>
      <c r="B368" s="31"/>
      <c r="C368" s="31"/>
      <c r="D368" s="31"/>
      <c r="E368" s="31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</row>
    <row r="369" spans="1:52" ht="13.5" customHeight="1">
      <c r="A369" s="31"/>
      <c r="B369" s="31"/>
      <c r="C369" s="31"/>
      <c r="D369" s="31"/>
      <c r="E369" s="31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</row>
    <row r="370" spans="1:52" ht="13.5" customHeight="1">
      <c r="A370" s="31"/>
      <c r="B370" s="31"/>
      <c r="C370" s="31"/>
      <c r="D370" s="31"/>
      <c r="E370" s="31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</row>
    <row r="371" spans="1:52" ht="13.5" customHeight="1">
      <c r="A371" s="31"/>
      <c r="B371" s="31"/>
      <c r="C371" s="31"/>
      <c r="D371" s="31"/>
      <c r="E371" s="31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</row>
    <row r="372" spans="1:52" ht="13.5" customHeight="1">
      <c r="A372" s="31"/>
      <c r="B372" s="31"/>
      <c r="C372" s="31"/>
      <c r="D372" s="31"/>
      <c r="E372" s="31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</row>
    <row r="373" spans="1:52" ht="13.5" customHeight="1">
      <c r="A373" s="31"/>
      <c r="B373" s="31"/>
      <c r="C373" s="31"/>
      <c r="D373" s="31"/>
      <c r="E373" s="31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</row>
    <row r="374" spans="1:52" ht="13.5" customHeight="1">
      <c r="A374" s="31"/>
      <c r="B374" s="31"/>
      <c r="C374" s="31"/>
      <c r="D374" s="31"/>
      <c r="E374" s="31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</row>
    <row r="375" spans="1:52" ht="13.5" customHeight="1">
      <c r="A375" s="31"/>
      <c r="B375" s="31"/>
      <c r="C375" s="31"/>
      <c r="D375" s="31"/>
      <c r="E375" s="31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</row>
    <row r="376" spans="1:52" ht="13.5" customHeight="1">
      <c r="A376" s="31"/>
      <c r="B376" s="31"/>
      <c r="C376" s="31"/>
      <c r="D376" s="31"/>
      <c r="E376" s="31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</row>
    <row r="377" spans="1:52" ht="13.5" customHeight="1">
      <c r="A377" s="31"/>
      <c r="B377" s="31"/>
      <c r="C377" s="31"/>
      <c r="D377" s="31"/>
      <c r="E377" s="31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</row>
    <row r="378" spans="1:52" ht="13.5" customHeight="1">
      <c r="A378" s="31"/>
      <c r="B378" s="31"/>
      <c r="C378" s="31"/>
      <c r="D378" s="31"/>
      <c r="E378" s="31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</row>
    <row r="379" spans="1:52" ht="13.5" customHeight="1">
      <c r="A379" s="31"/>
      <c r="B379" s="31"/>
      <c r="C379" s="31"/>
      <c r="D379" s="31"/>
      <c r="E379" s="31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</row>
    <row r="380" spans="1:52" ht="13.5" customHeight="1">
      <c r="A380" s="31"/>
      <c r="B380" s="31"/>
      <c r="C380" s="31"/>
      <c r="D380" s="31"/>
      <c r="E380" s="31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</row>
    <row r="381" spans="1:52" ht="13.5" customHeight="1">
      <c r="A381" s="31"/>
      <c r="B381" s="31"/>
      <c r="C381" s="31"/>
      <c r="D381" s="31"/>
      <c r="E381" s="31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</row>
    <row r="382" spans="1:52" ht="13.5" customHeight="1">
      <c r="A382" s="31"/>
      <c r="B382" s="31"/>
      <c r="C382" s="31"/>
      <c r="D382" s="31"/>
      <c r="E382" s="31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</row>
    <row r="383" spans="1:52" ht="13.5" customHeight="1">
      <c r="A383" s="31"/>
      <c r="B383" s="31"/>
      <c r="C383" s="31"/>
      <c r="D383" s="31"/>
      <c r="E383" s="31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</row>
    <row r="384" spans="1:52" ht="13.5" customHeight="1">
      <c r="A384" s="31"/>
      <c r="B384" s="31"/>
      <c r="C384" s="31"/>
      <c r="D384" s="31"/>
      <c r="E384" s="31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</row>
    <row r="385" spans="1:52" ht="13.5" customHeight="1">
      <c r="A385" s="31"/>
      <c r="B385" s="31"/>
      <c r="C385" s="31"/>
      <c r="D385" s="31"/>
      <c r="E385" s="31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</row>
    <row r="386" spans="1:52" ht="13.5" customHeight="1">
      <c r="A386" s="31"/>
      <c r="B386" s="31"/>
      <c r="C386" s="31"/>
      <c r="D386" s="31"/>
      <c r="E386" s="31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</row>
    <row r="387" spans="1:52" ht="13.5" customHeight="1">
      <c r="A387" s="31"/>
      <c r="B387" s="31"/>
      <c r="C387" s="31"/>
      <c r="D387" s="31"/>
      <c r="E387" s="31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</row>
    <row r="388" spans="1:52" ht="13.5" customHeight="1">
      <c r="A388" s="31"/>
      <c r="B388" s="31"/>
      <c r="C388" s="31"/>
      <c r="D388" s="31"/>
      <c r="E388" s="31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</row>
    <row r="389" spans="1:52" ht="13.5" customHeight="1">
      <c r="A389" s="31"/>
      <c r="B389" s="31"/>
      <c r="C389" s="31"/>
      <c r="D389" s="31"/>
      <c r="E389" s="31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</row>
    <row r="390" spans="1:52" ht="13.5" customHeight="1">
      <c r="A390" s="31"/>
      <c r="B390" s="31"/>
      <c r="C390" s="31"/>
      <c r="D390" s="31"/>
      <c r="E390" s="31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</row>
    <row r="391" spans="1:52" ht="13.5" customHeight="1">
      <c r="A391" s="31"/>
      <c r="B391" s="31"/>
      <c r="C391" s="31"/>
      <c r="D391" s="31"/>
      <c r="E391" s="31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</row>
    <row r="392" spans="1:52" ht="13.5" customHeight="1">
      <c r="A392" s="31"/>
      <c r="B392" s="31"/>
      <c r="C392" s="31"/>
      <c r="D392" s="31"/>
      <c r="E392" s="31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</row>
    <row r="393" spans="1:52" ht="13.5" customHeight="1">
      <c r="A393" s="31"/>
      <c r="B393" s="31"/>
      <c r="C393" s="31"/>
      <c r="D393" s="31"/>
      <c r="E393" s="31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</row>
    <row r="394" spans="1:52" ht="13.5" customHeight="1">
      <c r="A394" s="31"/>
      <c r="B394" s="31"/>
      <c r="C394" s="31"/>
      <c r="D394" s="31"/>
      <c r="E394" s="31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</row>
    <row r="395" spans="1:52" ht="13.5" customHeight="1">
      <c r="A395" s="31"/>
      <c r="B395" s="31"/>
      <c r="C395" s="31"/>
      <c r="D395" s="31"/>
      <c r="E395" s="31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</row>
    <row r="396" spans="1:52" ht="13.5" customHeight="1">
      <c r="A396" s="31"/>
      <c r="B396" s="31"/>
      <c r="C396" s="31"/>
      <c r="D396" s="31"/>
      <c r="E396" s="31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</row>
    <row r="397" spans="1:52" ht="13.5" customHeight="1">
      <c r="A397" s="31"/>
      <c r="B397" s="31"/>
      <c r="C397" s="31"/>
      <c r="D397" s="31"/>
      <c r="E397" s="31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</row>
    <row r="398" spans="1:52" ht="13.5" customHeight="1">
      <c r="A398" s="31"/>
      <c r="B398" s="31"/>
      <c r="C398" s="31"/>
      <c r="D398" s="31"/>
      <c r="E398" s="31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</row>
    <row r="399" spans="1:52" ht="13.5" customHeight="1">
      <c r="A399" s="31"/>
      <c r="B399" s="31"/>
      <c r="C399" s="31"/>
      <c r="D399" s="31"/>
      <c r="E399" s="31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</row>
    <row r="400" spans="1:52" ht="13.5" customHeight="1">
      <c r="A400" s="31"/>
      <c r="B400" s="31"/>
      <c r="C400" s="31"/>
      <c r="D400" s="31"/>
      <c r="E400" s="31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</row>
    <row r="401" spans="1:52" ht="13.5" customHeight="1">
      <c r="A401" s="31"/>
      <c r="B401" s="31"/>
      <c r="C401" s="31"/>
      <c r="D401" s="31"/>
      <c r="E401" s="31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</row>
    <row r="402" spans="1:52" ht="13.5" customHeight="1">
      <c r="A402" s="31"/>
      <c r="B402" s="31"/>
      <c r="C402" s="31"/>
      <c r="D402" s="31"/>
      <c r="E402" s="31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</row>
    <row r="403" spans="1:52" ht="13.5" customHeight="1">
      <c r="A403" s="31"/>
      <c r="B403" s="31"/>
      <c r="C403" s="31"/>
      <c r="D403" s="31"/>
      <c r="E403" s="31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</row>
    <row r="404" spans="1:52" ht="13.5" customHeight="1">
      <c r="A404" s="31"/>
      <c r="B404" s="31"/>
      <c r="C404" s="31"/>
      <c r="D404" s="31"/>
      <c r="E404" s="31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</row>
    <row r="405" spans="1:52" ht="13.5" customHeight="1">
      <c r="A405" s="31"/>
      <c r="B405" s="31"/>
      <c r="C405" s="31"/>
      <c r="D405" s="31"/>
      <c r="E405" s="31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</row>
    <row r="406" spans="1:52" ht="13.5" customHeight="1">
      <c r="A406" s="31"/>
      <c r="B406" s="31"/>
      <c r="C406" s="31"/>
      <c r="D406" s="31"/>
      <c r="E406" s="31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</row>
    <row r="407" spans="1:52" ht="13.5" customHeight="1">
      <c r="A407" s="31"/>
      <c r="B407" s="31"/>
      <c r="C407" s="31"/>
      <c r="D407" s="31"/>
      <c r="E407" s="31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</row>
    <row r="408" spans="1:52" ht="13.5" customHeight="1">
      <c r="A408" s="31"/>
      <c r="B408" s="31"/>
      <c r="C408" s="31"/>
      <c r="D408" s="31"/>
      <c r="E408" s="31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</row>
    <row r="409" spans="1:52" ht="13.5" customHeight="1">
      <c r="A409" s="31"/>
      <c r="B409" s="31"/>
      <c r="C409" s="31"/>
      <c r="D409" s="31"/>
      <c r="E409" s="31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</row>
    <row r="410" spans="1:52" ht="13.5" customHeight="1">
      <c r="A410" s="31"/>
      <c r="B410" s="31"/>
      <c r="C410" s="31"/>
      <c r="D410" s="31"/>
      <c r="E410" s="31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</row>
    <row r="411" spans="1:52" ht="13.5" customHeight="1">
      <c r="A411" s="31"/>
      <c r="B411" s="31"/>
      <c r="C411" s="31"/>
      <c r="D411" s="31"/>
      <c r="E411" s="31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</row>
    <row r="412" spans="1:52" ht="13.5" customHeight="1">
      <c r="A412" s="31"/>
      <c r="B412" s="31"/>
      <c r="C412" s="31"/>
      <c r="D412" s="31"/>
      <c r="E412" s="31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</row>
    <row r="413" spans="1:52" ht="13.5" customHeight="1">
      <c r="A413" s="31"/>
      <c r="B413" s="31"/>
      <c r="C413" s="31"/>
      <c r="D413" s="31"/>
      <c r="E413" s="31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</row>
    <row r="414" spans="1:52" ht="13.5" customHeight="1">
      <c r="A414" s="31"/>
      <c r="B414" s="31"/>
      <c r="C414" s="31"/>
      <c r="D414" s="31"/>
      <c r="E414" s="31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</row>
    <row r="415" spans="1:52" ht="13.5" customHeight="1">
      <c r="A415" s="31"/>
      <c r="B415" s="31"/>
      <c r="C415" s="31"/>
      <c r="D415" s="31"/>
      <c r="E415" s="31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</row>
    <row r="416" spans="1:52" ht="13.5" customHeight="1">
      <c r="A416" s="31"/>
      <c r="B416" s="31"/>
      <c r="C416" s="31"/>
      <c r="D416" s="31"/>
      <c r="E416" s="31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</row>
    <row r="417" spans="1:52" ht="13.5" customHeight="1">
      <c r="A417" s="31"/>
      <c r="B417" s="31"/>
      <c r="C417" s="31"/>
      <c r="D417" s="31"/>
      <c r="E417" s="31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</row>
    <row r="418" spans="1:52" ht="13.5" customHeight="1">
      <c r="A418" s="31"/>
      <c r="B418" s="31"/>
      <c r="C418" s="31"/>
      <c r="D418" s="31"/>
      <c r="E418" s="31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</row>
    <row r="419" spans="1:52" ht="13.5" customHeight="1">
      <c r="A419" s="31"/>
      <c r="B419" s="31"/>
      <c r="C419" s="31"/>
      <c r="D419" s="31"/>
      <c r="E419" s="31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</row>
    <row r="420" spans="1:52" ht="13.5" customHeight="1">
      <c r="A420" s="31"/>
      <c r="B420" s="31"/>
      <c r="C420" s="31"/>
      <c r="D420" s="31"/>
      <c r="E420" s="31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</row>
    <row r="421" spans="1:52" ht="13.5" customHeight="1">
      <c r="A421" s="31"/>
      <c r="B421" s="31"/>
      <c r="C421" s="31"/>
      <c r="D421" s="31"/>
      <c r="E421" s="31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</row>
    <row r="422" spans="1:52" ht="13.5" customHeight="1">
      <c r="A422" s="31"/>
      <c r="B422" s="31"/>
      <c r="C422" s="31"/>
      <c r="D422" s="31"/>
      <c r="E422" s="31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</row>
    <row r="423" spans="1:52" ht="13.5" customHeight="1">
      <c r="A423" s="31"/>
      <c r="B423" s="31"/>
      <c r="C423" s="31"/>
      <c r="D423" s="31"/>
      <c r="E423" s="31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</row>
    <row r="424" spans="1:52" ht="13.5" customHeight="1">
      <c r="A424" s="31"/>
      <c r="B424" s="31"/>
      <c r="C424" s="31"/>
      <c r="D424" s="31"/>
      <c r="E424" s="31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</row>
    <row r="425" spans="1:52" ht="13.5" customHeight="1">
      <c r="A425" s="31"/>
      <c r="B425" s="31"/>
      <c r="C425" s="31"/>
      <c r="D425" s="31"/>
      <c r="E425" s="31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</row>
    <row r="426" spans="1:52" ht="13.5" customHeight="1">
      <c r="A426" s="31"/>
      <c r="B426" s="31"/>
      <c r="C426" s="31"/>
      <c r="D426" s="31"/>
      <c r="E426" s="31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</row>
    <row r="427" spans="1:52" ht="13.5" customHeight="1">
      <c r="A427" s="31"/>
      <c r="B427" s="31"/>
      <c r="C427" s="31"/>
      <c r="D427" s="31"/>
      <c r="E427" s="31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</row>
    <row r="428" spans="1:52" ht="13.5" customHeight="1">
      <c r="A428" s="31"/>
      <c r="B428" s="31"/>
      <c r="C428" s="31"/>
      <c r="D428" s="31"/>
      <c r="E428" s="31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</row>
    <row r="429" spans="6:29" ht="12.75"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</row>
    <row r="430" spans="6:29" ht="12.75"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</row>
    <row r="431" spans="6:29" ht="12.75"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</row>
    <row r="432" spans="6:29" ht="12.75"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</row>
    <row r="433" spans="6:29" ht="12.75"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</row>
    <row r="434" spans="6:29" ht="12.75"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</row>
    <row r="435" spans="6:29" ht="12.75"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</row>
    <row r="436" spans="6:29" ht="12.75"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</row>
    <row r="437" spans="6:29" ht="12.75"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</row>
    <row r="438" spans="6:29" ht="12.75"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</row>
    <row r="439" spans="6:29" ht="12.75"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</row>
    <row r="440" spans="6:29" ht="12.75"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</row>
    <row r="441" spans="6:29" ht="12.75"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</row>
    <row r="442" spans="6:29" ht="12.75"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</row>
    <row r="443" spans="6:29" ht="12.75"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</row>
    <row r="444" spans="6:29" ht="12.75"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</row>
    <row r="445" spans="6:29" ht="12.75"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</row>
    <row r="446" spans="6:29" ht="12.75"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</row>
    <row r="447" spans="6:29" ht="12.75"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</row>
    <row r="448" spans="6:29" ht="12.75"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</row>
    <row r="449" spans="6:29" ht="12.75"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</row>
    <row r="450" spans="6:29" ht="12.75"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</row>
    <row r="451" spans="6:29" ht="12.75"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</row>
    <row r="452" spans="6:29" ht="12.75"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</row>
    <row r="453" spans="6:29" ht="12.75"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</row>
    <row r="454" spans="6:29" ht="12.75"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</row>
    <row r="455" spans="6:29" ht="12.75"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</row>
    <row r="456" spans="6:29" ht="12.75"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</row>
    <row r="457" spans="6:29" ht="12.75"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</row>
    <row r="458" spans="6:29" ht="12.75"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</row>
  </sheetData>
  <mergeCells count="23">
    <mergeCell ref="C79:J79"/>
    <mergeCell ref="G10:G11"/>
    <mergeCell ref="H10:K10"/>
    <mergeCell ref="L10:O10"/>
    <mergeCell ref="K79:V79"/>
    <mergeCell ref="K75:V75"/>
    <mergeCell ref="C72:J72"/>
    <mergeCell ref="F9:F11"/>
    <mergeCell ref="G9:S9"/>
    <mergeCell ref="T9:AB9"/>
    <mergeCell ref="AC9:AC11"/>
    <mergeCell ref="V2:AC3"/>
    <mergeCell ref="C6:AC6"/>
    <mergeCell ref="C9:E11"/>
    <mergeCell ref="K8:S8"/>
    <mergeCell ref="K7:S7"/>
    <mergeCell ref="K72:V72"/>
    <mergeCell ref="P10:S10"/>
    <mergeCell ref="Z10:AB10"/>
    <mergeCell ref="T10:T11"/>
    <mergeCell ref="U10:W10"/>
    <mergeCell ref="X10:X11"/>
    <mergeCell ref="Y10:Y11"/>
  </mergeCells>
  <printOptions horizontalCentered="1"/>
  <pageMargins left="0.1968503937007874" right="0.1968503937007874" top="0.5511811023622047" bottom="0.6299212598425197" header="0" footer="0"/>
  <pageSetup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Graff</cp:lastModifiedBy>
  <cp:lastPrinted>2015-07-14T10:00:54Z</cp:lastPrinted>
  <dcterms:created xsi:type="dcterms:W3CDTF">2007-07-27T06:36:16Z</dcterms:created>
  <dcterms:modified xsi:type="dcterms:W3CDTF">2015-07-14T10:01:33Z</dcterms:modified>
  <cp:category/>
  <cp:version/>
  <cp:contentType/>
  <cp:contentStatus/>
</cp:coreProperties>
</file>